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aliedamm/Desktop/"/>
    </mc:Choice>
  </mc:AlternateContent>
  <xr:revisionPtr revIDLastSave="0" documentId="8_{6B7D6FB0-F044-DC43-9234-E3126D203B09}" xr6:coauthVersionLast="37" xr6:coauthVersionMax="37" xr10:uidLastSave="{00000000-0000-0000-0000-000000000000}"/>
  <bookViews>
    <workbookView xWindow="0" yWindow="0" windowWidth="28800" windowHeight="18000" xr2:uid="{00000000-000D-0000-FFFF-FFFF00000000}"/>
  </bookViews>
  <sheets>
    <sheet name="College Applications" sheetId="1" r:id="rId1"/>
    <sheet name="Essays" sheetId="2" r:id="rId2"/>
    <sheet name="Scholarships and Financial Aid" sheetId="3" r:id="rId3"/>
  </sheets>
  <calcPr calcId="179021"/>
</workbook>
</file>

<file path=xl/calcChain.xml><?xml version="1.0" encoding="utf-8"?>
<calcChain xmlns="http://schemas.openxmlformats.org/spreadsheetml/2006/main">
  <c r="A18" i="3" l="1"/>
  <c r="A17" i="3"/>
  <c r="Q11" i="3"/>
  <c r="Q10" i="3"/>
  <c r="Q9" i="3"/>
  <c r="Q8" i="3"/>
  <c r="Q7" i="3"/>
  <c r="Q6" i="3"/>
  <c r="Q5" i="3"/>
  <c r="Q4" i="3"/>
  <c r="Q3" i="3"/>
  <c r="B3" i="3"/>
  <c r="A14" i="2"/>
  <c r="A13" i="2"/>
  <c r="C12" i="2"/>
  <c r="B12" i="2"/>
  <c r="A12" i="2"/>
  <c r="C11" i="2"/>
  <c r="B11" i="2"/>
  <c r="A11" i="2"/>
  <c r="C10" i="2"/>
  <c r="B10" i="2"/>
  <c r="A10" i="2"/>
  <c r="C9" i="2"/>
  <c r="B9" i="2"/>
  <c r="A9" i="2"/>
  <c r="C8" i="2"/>
  <c r="B8" i="2"/>
  <c r="A8" i="2"/>
  <c r="C7" i="2"/>
  <c r="B7" i="2"/>
  <c r="A7" i="2"/>
  <c r="C6" i="2"/>
  <c r="B6" i="2"/>
  <c r="A6" i="2"/>
  <c r="C5" i="2"/>
  <c r="B5" i="2"/>
  <c r="A5" i="2"/>
  <c r="C4" i="2"/>
  <c r="B4" i="2"/>
  <c r="A4" i="2"/>
  <c r="C3" i="2"/>
  <c r="B3" i="2"/>
  <c r="A3" i="2"/>
  <c r="V15" i="1"/>
  <c r="V14" i="1"/>
  <c r="V13" i="1"/>
  <c r="V12" i="1"/>
  <c r="V11" i="1"/>
  <c r="V10" i="1"/>
  <c r="V9" i="1"/>
  <c r="V8" i="1"/>
  <c r="V7" i="1"/>
  <c r="V6" i="1"/>
  <c r="V5" i="1"/>
  <c r="V4" i="1"/>
  <c r="Q3" i="1"/>
  <c r="O2" i="1"/>
  <c r="N2" i="1"/>
  <c r="M2" i="1"/>
</calcChain>
</file>

<file path=xl/sharedStrings.xml><?xml version="1.0" encoding="utf-8"?>
<sst xmlns="http://schemas.openxmlformats.org/spreadsheetml/2006/main" count="147" uniqueCount="81">
  <si>
    <t>Online Access</t>
  </si>
  <si>
    <t>Application Requirements</t>
  </si>
  <si>
    <r>
      <t xml:space="preserve">Submitted? </t>
    </r>
    <r>
      <rPr>
        <sz val="9"/>
        <rFont val="Arial"/>
        <family val="2"/>
      </rPr>
      <t>mark Y if not needed</t>
    </r>
  </si>
  <si>
    <t>Fees</t>
  </si>
  <si>
    <t>Deadlines</t>
  </si>
  <si>
    <t>College</t>
  </si>
  <si>
    <t>Website</t>
  </si>
  <si>
    <t>User Name</t>
  </si>
  <si>
    <t>Password</t>
  </si>
  <si>
    <t>Common App</t>
  </si>
  <si>
    <t>Regular App</t>
  </si>
  <si>
    <t>SSAR/ Transcript</t>
  </si>
  <si>
    <t>SAT/ 
ACT</t>
  </si>
  <si>
    <t>Subject Tests</t>
  </si>
  <si>
    <t>Other</t>
  </si>
  <si>
    <t>Application</t>
  </si>
  <si>
    <t>App
Fee</t>
  </si>
  <si>
    <t>Paid</t>
  </si>
  <si>
    <t>Application type</t>
  </si>
  <si>
    <t>Deadline</t>
  </si>
  <si>
    <t>Financial Aid</t>
  </si>
  <si>
    <t>Completed</t>
  </si>
  <si>
    <t>www.commonapp.org</t>
  </si>
  <si>
    <t xml:space="preserve">
</t>
  </si>
  <si>
    <t>Essay/Shorty Answer Prompts</t>
  </si>
  <si>
    <t>Essay 1 / Common App Essay</t>
  </si>
  <si>
    <t>length</t>
  </si>
  <si>
    <t>Essay 2</t>
  </si>
  <si>
    <t>Essay 3</t>
  </si>
  <si>
    <t>Essay 4</t>
  </si>
  <si>
    <t>Essay 5</t>
  </si>
  <si>
    <t>esj2college</t>
  </si>
  <si>
    <t>1234!ABC</t>
  </si>
  <si>
    <t xml:space="preserve"> Information</t>
  </si>
  <si>
    <t>Scholarship Requirements</t>
  </si>
  <si>
    <t>total fees --&gt;</t>
  </si>
  <si>
    <t>Reflect on a time when you questioned or challenged a belief or idea. What prompted your thinking? What was the outcome?</t>
  </si>
  <si>
    <t>250 min  650 max</t>
  </si>
  <si>
    <t>What qualities or unique characteristics do you possess that will allow you to contribute to the University X community?</t>
  </si>
  <si>
    <t>500 words max</t>
  </si>
  <si>
    <t>none required</t>
  </si>
  <si>
    <t>university x</t>
  </si>
  <si>
    <t>www.universityx.edu</t>
  </si>
  <si>
    <t>Name</t>
  </si>
  <si>
    <t>Proof of Eligibility</t>
  </si>
  <si>
    <t>Essay</t>
  </si>
  <si>
    <t>Y</t>
  </si>
  <si>
    <t>Transcript</t>
  </si>
  <si>
    <t>Rec Letters</t>
  </si>
  <si>
    <t>Early Deadline</t>
  </si>
  <si>
    <t>Resume</t>
  </si>
  <si>
    <t>Regular 
Deadline</t>
  </si>
  <si>
    <t>Scholarship 1</t>
  </si>
  <si>
    <t>Early Action/Priority</t>
  </si>
  <si>
    <t>Nov-9 (ED)/ 
Jan-15 (Reg)</t>
  </si>
  <si>
    <t>Second Essay</t>
  </si>
  <si>
    <t>Scholarship 2</t>
  </si>
  <si>
    <t>N</t>
  </si>
  <si>
    <t>Scholarship 3</t>
  </si>
  <si>
    <t>Scholarship 4</t>
  </si>
  <si>
    <t>Scholarship 5</t>
  </si>
  <si>
    <t>Scholarship 6</t>
  </si>
  <si>
    <t>Scholarship 7</t>
  </si>
  <si>
    <t>Scholarship 8</t>
  </si>
  <si>
    <t>Scholarship 9</t>
  </si>
  <si>
    <t>College 2</t>
  </si>
  <si>
    <t>College 3</t>
  </si>
  <si>
    <t>Scholarship 10</t>
  </si>
  <si>
    <t xml:space="preserve">Application Start Date </t>
  </si>
  <si>
    <t>Federal Deadline</t>
  </si>
  <si>
    <t>Completed?</t>
  </si>
  <si>
    <t>College 4</t>
  </si>
  <si>
    <t>College 5</t>
  </si>
  <si>
    <t>College 6</t>
  </si>
  <si>
    <t>College 7</t>
  </si>
  <si>
    <t>College 8</t>
  </si>
  <si>
    <t>College 9</t>
  </si>
  <si>
    <t>College 10</t>
  </si>
  <si>
    <t>Common App General</t>
  </si>
  <si>
    <t>State of PA Deadilne</t>
  </si>
  <si>
    <t>SAT/ACT
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</si>
</sst>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m/d"/>
    <numFmt numFmtId="165" formatCode="&quot;$&quot;#,##0"/>
    <numFmt numFmtId="166" formatCode="m/d/yyyy\ h:mm:ss"/>
    <numFmt numFmtId="167" formatCode="m/d/yyyy"/>
    <numFmt numFmtId="168" formatCode="mm/dd/yyyy"/>
  </numFmts>
  <fonts count="17" x14ac:knownFonts="1">
    <font>
      <sz val="10"/>
      <color rgb="FF000000"/>
      <name val="Arial"/>
    </font>
    <font>
      <b/>
      <sz val="14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u/>
      <sz val="10"/>
      <color rgb="FF0000FF"/>
      <name val="Calibri"/>
      <family val="2"/>
    </font>
    <font>
      <b/>
      <u/>
      <sz val="10"/>
      <color rgb="FF0000FF"/>
      <name val="Calibri"/>
      <family val="2"/>
    </font>
    <font>
      <i/>
      <sz val="12"/>
      <name val="Calibri"/>
      <family val="2"/>
    </font>
    <font>
      <u/>
      <sz val="8"/>
      <color rgb="FF0000FF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u/>
      <sz val="8"/>
      <color rgb="FF0000FF"/>
      <name val="Calibri"/>
      <family val="2"/>
    </font>
    <font>
      <u/>
      <sz val="10"/>
      <color rgb="FF1155CC"/>
      <name val="Calibri"/>
      <family val="2"/>
    </font>
    <font>
      <sz val="8"/>
      <name val="Calibri"/>
      <family val="2"/>
    </font>
    <font>
      <b/>
      <u/>
      <sz val="12"/>
      <color rgb="FF0000FF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989EB"/>
        <bgColor rgb="FF8989EB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CCCCCC"/>
      </bottom>
      <diagonal/>
    </border>
    <border>
      <left/>
      <right/>
      <top style="thin">
        <color rgb="FF000000"/>
      </top>
      <bottom style="thin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000000"/>
      </left>
      <right/>
      <top style="thin">
        <color rgb="FFCCCCCC"/>
      </top>
      <bottom/>
      <diagonal/>
    </border>
    <border>
      <left/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</borders>
  <cellStyleXfs count="1">
    <xf numFmtId="0" fontId="0" fillId="0" borderId="0"/>
  </cellStyleXfs>
  <cellXfs count="188"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3" borderId="6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8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right" vertical="center" wrapText="1"/>
    </xf>
    <xf numFmtId="164" fontId="10" fillId="4" borderId="10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left" vertical="top" wrapText="1"/>
    </xf>
    <xf numFmtId="165" fontId="11" fillId="4" borderId="1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1" fillId="3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165" fontId="10" fillId="3" borderId="13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wrapText="1"/>
    </xf>
    <xf numFmtId="0" fontId="5" fillId="3" borderId="1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164" fontId="10" fillId="3" borderId="15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6" fontId="10" fillId="3" borderId="5" xfId="0" applyNumberFormat="1" applyFont="1" applyFill="1" applyBorder="1" applyAlignment="1">
      <alignment horizontal="center" vertical="center"/>
    </xf>
    <xf numFmtId="166" fontId="10" fillId="3" borderId="0" xfId="0" applyNumberFormat="1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66" fontId="10" fillId="4" borderId="5" xfId="0" applyNumberFormat="1" applyFont="1" applyFill="1" applyBorder="1" applyAlignment="1">
      <alignment horizontal="center" vertical="center"/>
    </xf>
    <xf numFmtId="166" fontId="10" fillId="4" borderId="0" xfId="0" applyNumberFormat="1" applyFont="1" applyFill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6" fontId="10" fillId="0" borderId="5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10" fillId="3" borderId="12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4" fillId="4" borderId="1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center" vertical="center"/>
    </xf>
    <xf numFmtId="165" fontId="10" fillId="4" borderId="17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164" fontId="10" fillId="4" borderId="18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166" fontId="10" fillId="4" borderId="19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10" fillId="0" borderId="12" xfId="0" applyFont="1" applyBorder="1" applyAlignment="1">
      <alignment wrapText="1"/>
    </xf>
    <xf numFmtId="0" fontId="5" fillId="3" borderId="20" xfId="0" applyFont="1" applyFill="1" applyBorder="1" applyAlignment="1">
      <alignment horizontal="center" vertical="center"/>
    </xf>
    <xf numFmtId="165" fontId="10" fillId="3" borderId="17" xfId="0" applyNumberFormat="1" applyFont="1" applyFill="1" applyBorder="1" applyAlignment="1">
      <alignment horizontal="center" vertical="center"/>
    </xf>
    <xf numFmtId="164" fontId="10" fillId="3" borderId="18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4" borderId="0" xfId="0" applyFont="1" applyFill="1" applyAlignment="1">
      <alignment horizontal="center" wrapText="1"/>
    </xf>
    <xf numFmtId="167" fontId="10" fillId="4" borderId="10" xfId="0" applyNumberFormat="1" applyFont="1" applyFill="1" applyBorder="1" applyAlignment="1">
      <alignment horizontal="center" vertical="center"/>
    </xf>
    <xf numFmtId="168" fontId="10" fillId="4" borderId="10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166" fontId="10" fillId="4" borderId="22" xfId="0" applyNumberFormat="1" applyFont="1" applyFill="1" applyBorder="1" applyAlignment="1">
      <alignment horizontal="center" vertical="center"/>
    </xf>
    <xf numFmtId="164" fontId="10" fillId="3" borderId="23" xfId="0" applyNumberFormat="1" applyFont="1" applyFill="1" applyBorder="1" applyAlignment="1">
      <alignment horizontal="center" vertical="center"/>
    </xf>
    <xf numFmtId="166" fontId="10" fillId="3" borderId="24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6" fontId="10" fillId="3" borderId="19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65" fontId="10" fillId="4" borderId="17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165" fontId="10" fillId="3" borderId="17" xfId="0" applyNumberFormat="1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165" fontId="10" fillId="4" borderId="25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166" fontId="10" fillId="4" borderId="26" xfId="0" applyNumberFormat="1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5" fillId="4" borderId="10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Scholarships and Financial Aid-style" pivot="0" count="2" xr9:uid="{00000000-0011-0000-FFFF-FFFF00000000}"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8:F11" headerRowCount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Scholarships and Financial Aid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niversityx.edu/" TargetMode="External"/><Relationship Id="rId1" Type="http://schemas.openxmlformats.org/officeDocument/2006/relationships/hyperlink" Target="http://www.commonapp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5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2" sqref="I2"/>
    </sheetView>
  </sheetViews>
  <sheetFormatPr baseColWidth="10" defaultColWidth="17.33203125" defaultRowHeight="15.75" customHeight="1" x14ac:dyDescent="0.15"/>
  <cols>
    <col min="1" max="1" width="19.6640625" bestFit="1" customWidth="1"/>
    <col min="2" max="2" width="17.1640625" customWidth="1"/>
    <col min="3" max="4" width="10.1640625" customWidth="1"/>
    <col min="5" max="6" width="9.5" customWidth="1"/>
    <col min="7" max="7" width="12.6640625" bestFit="1" customWidth="1"/>
    <col min="8" max="8" width="7.1640625" bestFit="1" customWidth="1"/>
    <col min="9" max="9" width="10" bestFit="1" customWidth="1"/>
    <col min="10" max="10" width="9.5" customWidth="1"/>
    <col min="11" max="11" width="10.1640625" customWidth="1"/>
    <col min="12" max="12" width="12.6640625" bestFit="1" customWidth="1"/>
    <col min="13" max="13" width="7.83203125" bestFit="1" customWidth="1"/>
    <col min="14" max="15" width="9.5" customWidth="1"/>
    <col min="16" max="16" width="10.1640625" customWidth="1"/>
    <col min="17" max="18" width="9" customWidth="1"/>
    <col min="19" max="19" width="19.33203125" customWidth="1"/>
    <col min="20" max="22" width="11.1640625" customWidth="1"/>
    <col min="23" max="30" width="15.5" customWidth="1"/>
  </cols>
  <sheetData>
    <row r="1" spans="1:30" ht="15.75" customHeight="1" x14ac:dyDescent="0.15">
      <c r="A1" s="1"/>
      <c r="B1" s="182" t="s">
        <v>0</v>
      </c>
      <c r="C1" s="183"/>
      <c r="D1" s="184"/>
      <c r="E1" s="182" t="s">
        <v>1</v>
      </c>
      <c r="F1" s="183"/>
      <c r="G1" s="183"/>
      <c r="H1" s="183"/>
      <c r="I1" s="183"/>
      <c r="J1" s="184"/>
      <c r="K1" s="187" t="s">
        <v>2</v>
      </c>
      <c r="L1" s="183"/>
      <c r="M1" s="183"/>
      <c r="N1" s="183"/>
      <c r="O1" s="183"/>
      <c r="P1" s="184"/>
      <c r="Q1" s="182" t="s">
        <v>3</v>
      </c>
      <c r="R1" s="184"/>
      <c r="S1" s="182" t="s">
        <v>4</v>
      </c>
      <c r="T1" s="183"/>
      <c r="U1" s="183"/>
      <c r="V1" s="184"/>
      <c r="W1" s="2"/>
      <c r="X1" s="3"/>
      <c r="Y1" s="3"/>
      <c r="Z1" s="3"/>
      <c r="AA1" s="3"/>
      <c r="AB1" s="3"/>
      <c r="AC1" s="3"/>
      <c r="AD1" s="3"/>
    </row>
    <row r="2" spans="1:30" ht="15.75" customHeight="1" x14ac:dyDescent="0.15">
      <c r="A2" s="4" t="s">
        <v>5</v>
      </c>
      <c r="B2" s="5" t="s">
        <v>6</v>
      </c>
      <c r="C2" s="6" t="s">
        <v>7</v>
      </c>
      <c r="D2" s="7" t="s">
        <v>8</v>
      </c>
      <c r="E2" s="8" t="s">
        <v>9</v>
      </c>
      <c r="F2" s="6" t="s">
        <v>10</v>
      </c>
      <c r="G2" s="6" t="s">
        <v>11</v>
      </c>
      <c r="H2" s="6" t="s">
        <v>80</v>
      </c>
      <c r="I2" s="6" t="s">
        <v>13</v>
      </c>
      <c r="J2" s="9" t="s">
        <v>14</v>
      </c>
      <c r="K2" s="5" t="s">
        <v>15</v>
      </c>
      <c r="L2" s="6" t="s">
        <v>11</v>
      </c>
      <c r="M2" s="10" t="str">
        <f>HYPERLINK("http://sat.collegeboard.org","SAT score")</f>
        <v>SAT score</v>
      </c>
      <c r="N2" s="10" t="str">
        <f>HYPERLINK("http://actstudent.org","ACT score")</f>
        <v>ACT score</v>
      </c>
      <c r="O2" s="11" t="str">
        <f>HYPERLINK("http://sat.collegeboard.org","Subject Tests")</f>
        <v>Subject Tests</v>
      </c>
      <c r="P2" s="9" t="s">
        <v>14</v>
      </c>
      <c r="Q2" s="12" t="s">
        <v>16</v>
      </c>
      <c r="R2" s="5" t="s">
        <v>17</v>
      </c>
      <c r="S2" s="5" t="s">
        <v>18</v>
      </c>
      <c r="T2" s="6" t="s">
        <v>19</v>
      </c>
      <c r="U2" s="13" t="s">
        <v>20</v>
      </c>
      <c r="V2" s="7" t="s">
        <v>21</v>
      </c>
      <c r="W2" s="14"/>
      <c r="X2" s="15"/>
      <c r="Y2" s="15"/>
      <c r="Z2" s="15"/>
      <c r="AA2" s="15"/>
      <c r="AB2" s="15"/>
      <c r="AC2" s="15"/>
      <c r="AD2" s="15"/>
    </row>
    <row r="3" spans="1:30" ht="15.75" customHeight="1" x14ac:dyDescent="0.15">
      <c r="A3" s="16" t="s">
        <v>78</v>
      </c>
      <c r="B3" s="17" t="s">
        <v>22</v>
      </c>
      <c r="C3" s="18" t="s">
        <v>31</v>
      </c>
      <c r="D3" s="18" t="s">
        <v>32</v>
      </c>
      <c r="E3" s="19"/>
      <c r="F3" s="18"/>
      <c r="G3" s="20"/>
      <c r="H3" s="20"/>
      <c r="I3" s="18"/>
      <c r="J3" s="21"/>
      <c r="K3" s="22"/>
      <c r="L3" s="23"/>
      <c r="M3" s="23"/>
      <c r="N3" s="27"/>
      <c r="O3" s="185" t="s">
        <v>35</v>
      </c>
      <c r="P3" s="186"/>
      <c r="Q3" s="32">
        <f>SUM(Q4:Q15)</f>
        <v>95</v>
      </c>
      <c r="R3" s="34"/>
      <c r="S3" s="19"/>
      <c r="T3" s="28"/>
      <c r="U3" s="20"/>
      <c r="V3" s="35"/>
      <c r="W3" s="37"/>
      <c r="X3" s="38"/>
      <c r="Y3" s="38"/>
      <c r="Z3" s="38"/>
      <c r="AA3" s="38"/>
      <c r="AB3" s="38"/>
      <c r="AC3" s="38"/>
      <c r="AD3" s="38"/>
    </row>
    <row r="4" spans="1:30" ht="15.75" customHeight="1" x14ac:dyDescent="0.15">
      <c r="A4" s="39" t="s">
        <v>41</v>
      </c>
      <c r="B4" s="43" t="s">
        <v>42</v>
      </c>
      <c r="C4" s="45" t="s">
        <v>31</v>
      </c>
      <c r="D4" s="45">
        <v>123456</v>
      </c>
      <c r="E4" s="47" t="s">
        <v>46</v>
      </c>
      <c r="F4" s="45" t="s">
        <v>46</v>
      </c>
      <c r="G4" s="49" t="s">
        <v>46</v>
      </c>
      <c r="H4" s="49" t="s">
        <v>46</v>
      </c>
      <c r="I4" s="45">
        <v>0</v>
      </c>
      <c r="J4" s="51" t="s">
        <v>50</v>
      </c>
      <c r="K4" s="53" t="s">
        <v>46</v>
      </c>
      <c r="L4" s="55" t="s">
        <v>46</v>
      </c>
      <c r="M4" s="55" t="s">
        <v>46</v>
      </c>
      <c r="N4" s="53" t="s">
        <v>46</v>
      </c>
      <c r="O4" s="55" t="s">
        <v>46</v>
      </c>
      <c r="P4" s="57" t="s">
        <v>46</v>
      </c>
      <c r="Q4" s="58">
        <v>65</v>
      </c>
      <c r="R4" s="60" t="s">
        <v>46</v>
      </c>
      <c r="S4" s="47" t="s">
        <v>53</v>
      </c>
      <c r="T4" s="62">
        <v>43770</v>
      </c>
      <c r="U4" s="49" t="s">
        <v>54</v>
      </c>
      <c r="V4" s="107" t="str">
        <f t="shared" ref="V4:V15" si="0">IF(AND(K4="Y", L4 = "Y", M4 = "Y", O4 = "Y", P4 = "Y",R4="Y"), "Y", "N")</f>
        <v>Y</v>
      </c>
      <c r="W4" s="37"/>
      <c r="X4" s="38"/>
      <c r="Y4" s="38"/>
      <c r="Z4" s="38"/>
      <c r="AA4" s="38"/>
      <c r="AB4" s="38"/>
      <c r="AC4" s="38"/>
      <c r="AD4" s="38"/>
    </row>
    <row r="5" spans="1:30" ht="15.75" customHeight="1" x14ac:dyDescent="0.15">
      <c r="A5" s="109" t="s">
        <v>65</v>
      </c>
      <c r="B5" s="111"/>
      <c r="C5" s="113"/>
      <c r="D5" s="114"/>
      <c r="E5" s="115" t="s">
        <v>46</v>
      </c>
      <c r="F5" s="116" t="s">
        <v>57</v>
      </c>
      <c r="G5" s="116" t="s">
        <v>46</v>
      </c>
      <c r="H5" s="116" t="s">
        <v>46</v>
      </c>
      <c r="I5" s="117"/>
      <c r="J5" s="120"/>
      <c r="K5" s="122" t="s">
        <v>57</v>
      </c>
      <c r="L5" s="122" t="s">
        <v>57</v>
      </c>
      <c r="M5" s="122" t="s">
        <v>57</v>
      </c>
      <c r="N5" s="122" t="s">
        <v>57</v>
      </c>
      <c r="O5" s="122" t="s">
        <v>57</v>
      </c>
      <c r="P5" s="124" t="s">
        <v>57</v>
      </c>
      <c r="Q5" s="125">
        <v>30</v>
      </c>
      <c r="R5" s="126" t="s">
        <v>57</v>
      </c>
      <c r="S5" s="128"/>
      <c r="T5" s="130"/>
      <c r="U5" s="117"/>
      <c r="V5" s="131" t="str">
        <f t="shared" si="0"/>
        <v>N</v>
      </c>
      <c r="W5" s="37"/>
      <c r="X5" s="38"/>
      <c r="Y5" s="38"/>
      <c r="Z5" s="38"/>
      <c r="AA5" s="38"/>
      <c r="AB5" s="38"/>
      <c r="AC5" s="38"/>
      <c r="AD5" s="38"/>
    </row>
    <row r="6" spans="1:30" ht="15.75" customHeight="1" x14ac:dyDescent="0.15">
      <c r="A6" s="132" t="s">
        <v>66</v>
      </c>
      <c r="B6" s="133"/>
      <c r="C6" s="134"/>
      <c r="D6" s="135"/>
      <c r="E6" s="136"/>
      <c r="F6" s="137"/>
      <c r="G6" s="138"/>
      <c r="H6" s="138"/>
      <c r="I6" s="138"/>
      <c r="J6" s="139"/>
      <c r="K6" s="140"/>
      <c r="L6" s="140"/>
      <c r="M6" s="140"/>
      <c r="N6" s="140"/>
      <c r="O6" s="140"/>
      <c r="P6" s="142"/>
      <c r="Q6" s="143"/>
      <c r="R6" s="142"/>
      <c r="S6" s="144"/>
      <c r="T6" s="157"/>
      <c r="U6" s="138"/>
      <c r="V6" s="158" t="str">
        <f t="shared" si="0"/>
        <v>N</v>
      </c>
      <c r="W6" s="37"/>
      <c r="X6" s="38"/>
      <c r="Y6" s="38"/>
      <c r="Z6" s="38"/>
      <c r="AA6" s="38"/>
      <c r="AB6" s="38"/>
      <c r="AC6" s="38"/>
      <c r="AD6" s="38"/>
    </row>
    <row r="7" spans="1:30" ht="15.75" customHeight="1" x14ac:dyDescent="0.15">
      <c r="A7" s="109" t="s">
        <v>71</v>
      </c>
      <c r="B7" s="111"/>
      <c r="C7" s="113"/>
      <c r="D7" s="114"/>
      <c r="E7" s="115"/>
      <c r="F7" s="116"/>
      <c r="G7" s="117"/>
      <c r="H7" s="117"/>
      <c r="I7" s="117"/>
      <c r="J7" s="120"/>
      <c r="K7" s="159"/>
      <c r="L7" s="159"/>
      <c r="M7" s="159"/>
      <c r="N7" s="159"/>
      <c r="O7" s="159"/>
      <c r="P7" s="160"/>
      <c r="Q7" s="161"/>
      <c r="R7" s="160"/>
      <c r="S7" s="128"/>
      <c r="T7" s="130"/>
      <c r="U7" s="117"/>
      <c r="V7" s="131" t="str">
        <f t="shared" si="0"/>
        <v>N</v>
      </c>
      <c r="W7" s="37"/>
      <c r="X7" s="38"/>
      <c r="Y7" s="38"/>
      <c r="Z7" s="38"/>
      <c r="AA7" s="38"/>
      <c r="AB7" s="38"/>
      <c r="AC7" s="38"/>
      <c r="AD7" s="38"/>
    </row>
    <row r="8" spans="1:30" ht="15.75" customHeight="1" x14ac:dyDescent="0.15">
      <c r="A8" s="132" t="s">
        <v>72</v>
      </c>
      <c r="B8" s="133"/>
      <c r="C8" s="134"/>
      <c r="D8" s="135"/>
      <c r="E8" s="136"/>
      <c r="F8" s="137"/>
      <c r="G8" s="138"/>
      <c r="H8" s="138"/>
      <c r="I8" s="138"/>
      <c r="J8" s="139"/>
      <c r="K8" s="140"/>
      <c r="L8" s="140"/>
      <c r="M8" s="140"/>
      <c r="N8" s="140"/>
      <c r="O8" s="140"/>
      <c r="P8" s="142"/>
      <c r="Q8" s="143"/>
      <c r="R8" s="142"/>
      <c r="S8" s="144"/>
      <c r="T8" s="157"/>
      <c r="U8" s="138"/>
      <c r="V8" s="158" t="str">
        <f t="shared" si="0"/>
        <v>N</v>
      </c>
      <c r="W8" s="37"/>
      <c r="X8" s="38"/>
      <c r="Y8" s="38"/>
      <c r="Z8" s="38"/>
      <c r="AA8" s="38"/>
      <c r="AB8" s="38"/>
      <c r="AC8" s="38"/>
      <c r="AD8" s="38"/>
    </row>
    <row r="9" spans="1:30" ht="15.75" customHeight="1" x14ac:dyDescent="0.15">
      <c r="A9" s="109" t="s">
        <v>73</v>
      </c>
      <c r="B9" s="111"/>
      <c r="C9" s="113"/>
      <c r="D9" s="114"/>
      <c r="E9" s="115"/>
      <c r="F9" s="116"/>
      <c r="G9" s="117"/>
      <c r="H9" s="117"/>
      <c r="I9" s="117"/>
      <c r="J9" s="120"/>
      <c r="K9" s="159"/>
      <c r="L9" s="159"/>
      <c r="M9" s="159"/>
      <c r="N9" s="159"/>
      <c r="O9" s="159"/>
      <c r="P9" s="160"/>
      <c r="Q9" s="161"/>
      <c r="R9" s="160"/>
      <c r="S9" s="128"/>
      <c r="T9" s="130"/>
      <c r="U9" s="117"/>
      <c r="V9" s="131" t="str">
        <f t="shared" si="0"/>
        <v>N</v>
      </c>
      <c r="W9" s="37"/>
      <c r="X9" s="38"/>
      <c r="Y9" s="38"/>
      <c r="Z9" s="38"/>
      <c r="AA9" s="38"/>
      <c r="AB9" s="38"/>
      <c r="AC9" s="38"/>
      <c r="AD9" s="38"/>
    </row>
    <row r="10" spans="1:30" ht="15.75" customHeight="1" x14ac:dyDescent="0.15">
      <c r="A10" s="132" t="s">
        <v>74</v>
      </c>
      <c r="B10" s="133"/>
      <c r="C10" s="134"/>
      <c r="D10" s="135"/>
      <c r="E10" s="136"/>
      <c r="F10" s="137"/>
      <c r="G10" s="138"/>
      <c r="H10" s="138"/>
      <c r="I10" s="138"/>
      <c r="J10" s="139"/>
      <c r="K10" s="140"/>
      <c r="L10" s="140"/>
      <c r="M10" s="140"/>
      <c r="N10" s="140"/>
      <c r="O10" s="140"/>
      <c r="P10" s="142"/>
      <c r="Q10" s="143"/>
      <c r="R10" s="142"/>
      <c r="S10" s="144"/>
      <c r="T10" s="157"/>
      <c r="U10" s="138"/>
      <c r="V10" s="158" t="str">
        <f t="shared" si="0"/>
        <v>N</v>
      </c>
      <c r="W10" s="37"/>
      <c r="X10" s="38"/>
      <c r="Y10" s="38"/>
      <c r="Z10" s="38"/>
      <c r="AA10" s="38"/>
      <c r="AB10" s="38"/>
      <c r="AC10" s="38"/>
      <c r="AD10" s="38"/>
    </row>
    <row r="11" spans="1:30" ht="15.75" customHeight="1" x14ac:dyDescent="0.15">
      <c r="A11" s="109" t="s">
        <v>75</v>
      </c>
      <c r="B11" s="111"/>
      <c r="C11" s="113"/>
      <c r="D11" s="114"/>
      <c r="E11" s="115"/>
      <c r="F11" s="116"/>
      <c r="G11" s="117"/>
      <c r="H11" s="117"/>
      <c r="I11" s="117"/>
      <c r="J11" s="120"/>
      <c r="K11" s="159"/>
      <c r="L11" s="159"/>
      <c r="M11" s="159"/>
      <c r="N11" s="159"/>
      <c r="O11" s="159"/>
      <c r="P11" s="160"/>
      <c r="Q11" s="161"/>
      <c r="R11" s="160"/>
      <c r="S11" s="128"/>
      <c r="T11" s="130"/>
      <c r="U11" s="117"/>
      <c r="V11" s="131" t="str">
        <f t="shared" si="0"/>
        <v>N</v>
      </c>
      <c r="W11" s="37"/>
      <c r="X11" s="38"/>
      <c r="Y11" s="38"/>
      <c r="Z11" s="38"/>
      <c r="AA11" s="38"/>
      <c r="AB11" s="38"/>
      <c r="AC11" s="38"/>
      <c r="AD11" s="38"/>
    </row>
    <row r="12" spans="1:30" ht="15.75" customHeight="1" x14ac:dyDescent="0.15">
      <c r="A12" s="132" t="s">
        <v>76</v>
      </c>
      <c r="B12" s="133"/>
      <c r="C12" s="134"/>
      <c r="D12" s="135"/>
      <c r="E12" s="136"/>
      <c r="F12" s="137"/>
      <c r="G12" s="138"/>
      <c r="H12" s="138"/>
      <c r="I12" s="138"/>
      <c r="J12" s="139"/>
      <c r="K12" s="140"/>
      <c r="L12" s="140"/>
      <c r="M12" s="140"/>
      <c r="N12" s="140"/>
      <c r="O12" s="140"/>
      <c r="P12" s="142"/>
      <c r="Q12" s="143"/>
      <c r="R12" s="142"/>
      <c r="S12" s="144"/>
      <c r="T12" s="157"/>
      <c r="U12" s="138"/>
      <c r="V12" s="158" t="str">
        <f t="shared" si="0"/>
        <v>N</v>
      </c>
      <c r="W12" s="37"/>
      <c r="X12" s="38"/>
      <c r="Y12" s="38"/>
      <c r="Z12" s="38"/>
      <c r="AA12" s="38"/>
      <c r="AB12" s="38"/>
      <c r="AC12" s="38"/>
      <c r="AD12" s="38"/>
    </row>
    <row r="13" spans="1:30" ht="15.75" customHeight="1" x14ac:dyDescent="0.15">
      <c r="A13" s="109" t="s">
        <v>77</v>
      </c>
      <c r="B13" s="111"/>
      <c r="C13" s="113"/>
      <c r="D13" s="114"/>
      <c r="E13" s="115"/>
      <c r="F13" s="116"/>
      <c r="G13" s="117"/>
      <c r="H13" s="117"/>
      <c r="I13" s="117"/>
      <c r="J13" s="120"/>
      <c r="K13" s="159"/>
      <c r="L13" s="159"/>
      <c r="M13" s="159"/>
      <c r="N13" s="159"/>
      <c r="O13" s="159"/>
      <c r="P13" s="160"/>
      <c r="Q13" s="161"/>
      <c r="R13" s="160"/>
      <c r="S13" s="128"/>
      <c r="T13" s="130"/>
      <c r="U13" s="117"/>
      <c r="V13" s="131" t="str">
        <f t="shared" si="0"/>
        <v>N</v>
      </c>
      <c r="W13" s="37"/>
      <c r="X13" s="38"/>
      <c r="Y13" s="38"/>
      <c r="Z13" s="38"/>
      <c r="AA13" s="38"/>
      <c r="AB13" s="38"/>
      <c r="AC13" s="38"/>
      <c r="AD13" s="38"/>
    </row>
    <row r="14" spans="1:30" ht="15.75" customHeight="1" x14ac:dyDescent="0.15">
      <c r="A14" s="162"/>
      <c r="B14" s="133"/>
      <c r="C14" s="134"/>
      <c r="D14" s="135"/>
      <c r="E14" s="136"/>
      <c r="F14" s="137"/>
      <c r="G14" s="163"/>
      <c r="H14" s="163"/>
      <c r="I14" s="163"/>
      <c r="J14" s="164"/>
      <c r="K14" s="165"/>
      <c r="L14" s="165"/>
      <c r="M14" s="165"/>
      <c r="N14" s="165"/>
      <c r="O14" s="165"/>
      <c r="P14" s="166"/>
      <c r="Q14" s="167"/>
      <c r="R14" s="166"/>
      <c r="S14" s="144"/>
      <c r="T14" s="157"/>
      <c r="U14" s="138"/>
      <c r="V14" s="158" t="str">
        <f t="shared" si="0"/>
        <v>N</v>
      </c>
      <c r="W14" s="37"/>
      <c r="X14" s="38"/>
      <c r="Y14" s="38"/>
      <c r="Z14" s="38"/>
      <c r="AA14" s="38"/>
      <c r="AB14" s="38"/>
      <c r="AC14" s="38"/>
      <c r="AD14" s="38"/>
    </row>
    <row r="15" spans="1:30" ht="15.75" customHeight="1" x14ac:dyDescent="0.15">
      <c r="A15" s="168"/>
      <c r="B15" s="169"/>
      <c r="C15" s="170"/>
      <c r="D15" s="171"/>
      <c r="E15" s="172"/>
      <c r="F15" s="173"/>
      <c r="G15" s="174"/>
      <c r="H15" s="174"/>
      <c r="I15" s="174"/>
      <c r="J15" s="175"/>
      <c r="K15" s="176"/>
      <c r="L15" s="176"/>
      <c r="M15" s="176"/>
      <c r="N15" s="176"/>
      <c r="O15" s="176"/>
      <c r="P15" s="177"/>
      <c r="Q15" s="178"/>
      <c r="R15" s="177"/>
      <c r="S15" s="179"/>
      <c r="T15" s="180"/>
      <c r="U15" s="174"/>
      <c r="V15" s="181" t="str">
        <f t="shared" si="0"/>
        <v>N</v>
      </c>
      <c r="W15" s="37"/>
      <c r="X15" s="38"/>
      <c r="Y15" s="38"/>
      <c r="Z15" s="38"/>
      <c r="AA15" s="38"/>
      <c r="AB15" s="38"/>
      <c r="AC15" s="38"/>
      <c r="AD15" s="38"/>
    </row>
  </sheetData>
  <mergeCells count="6">
    <mergeCell ref="B1:D1"/>
    <mergeCell ref="S1:V1"/>
    <mergeCell ref="Q1:R1"/>
    <mergeCell ref="E1:J1"/>
    <mergeCell ref="O3:P3"/>
    <mergeCell ref="K1:P1"/>
  </mergeCells>
  <conditionalFormatting sqref="K3:P15 R3:R15">
    <cfRule type="containsText" dxfId="13" priority="1" operator="containsText" text="Y">
      <formula>NOT(ISERROR(SEARCH(("Y"),(K3))))</formula>
    </cfRule>
  </conditionalFormatting>
  <conditionalFormatting sqref="V3:V15">
    <cfRule type="containsText" dxfId="12" priority="2" operator="containsText" text="Y">
      <formula>NOT(ISERROR(SEARCH(("Y"),(V3))))</formula>
    </cfRule>
  </conditionalFormatting>
  <conditionalFormatting sqref="V3:V15">
    <cfRule type="containsText" dxfId="11" priority="3" operator="containsText" text="N">
      <formula>NOT(ISERROR(SEARCH(("N"),(V3))))</formula>
    </cfRule>
  </conditionalFormatting>
  <conditionalFormatting sqref="E3:F15 G3:H8">
    <cfRule type="containsText" dxfId="10" priority="4" operator="containsText" text="Y">
      <formula>NOT(ISERROR(SEARCH(("Y"),(E3))))</formula>
    </cfRule>
  </conditionalFormatting>
  <conditionalFormatting sqref="E3:F15 G3:H8">
    <cfRule type="cellIs" dxfId="9" priority="5" operator="equal">
      <formula>"N"</formula>
    </cfRule>
  </conditionalFormatting>
  <conditionalFormatting sqref="K5:P8 R5:R15">
    <cfRule type="containsText" dxfId="8" priority="6" operator="containsText" text="N">
      <formula>NOT(ISERROR(SEARCH(("N"),(K5))))</formula>
    </cfRule>
  </conditionalFormatting>
  <conditionalFormatting sqref="E3:F15">
    <cfRule type="cellIs" dxfId="7" priority="7" operator="equal">
      <formula>"N/A"</formula>
    </cfRule>
  </conditionalFormatting>
  <dataValidations count="5">
    <dataValidation type="list" allowBlank="1" sqref="S4:S15" xr:uid="{00000000-0002-0000-0000-000000000000}">
      <formula1>"Early Decision,Early Action/Priority,Regular Decision,Early Decision 2,Rolling"</formula1>
    </dataValidation>
    <dataValidation type="list" allowBlank="1" sqref="I4:I15" xr:uid="{00000000-0002-0000-0000-000001000000}">
      <formula1>"0,1,2,3"</formula1>
    </dataValidation>
    <dataValidation type="list" allowBlank="1" sqref="K4:P8 R4:R8 G4:H15" xr:uid="{00000000-0002-0000-0000-000002000000}">
      <formula1>"Y,N"</formula1>
    </dataValidation>
    <dataValidation type="list" allowBlank="1" sqref="K9:P15 R9:R15" xr:uid="{00000000-0002-0000-0000-000004000000}">
      <formula1>"Y"</formula1>
    </dataValidation>
    <dataValidation type="list" allowBlank="1" sqref="E4:F15" xr:uid="{00000000-0002-0000-0000-000005000000}">
      <formula1>"Y,N,N/A"</formula1>
    </dataValidation>
  </dataValidations>
  <hyperlinks>
    <hyperlink ref="B3" r:id="rId1" xr:uid="{00000000-0004-0000-0000-000000000000}"/>
    <hyperlink ref="B4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14"/>
  <sheetViews>
    <sheetView workbookViewId="0">
      <selection activeCell="D3" sqref="D3"/>
    </sheetView>
  </sheetViews>
  <sheetFormatPr baseColWidth="10" defaultColWidth="17.33203125" defaultRowHeight="15.75" customHeight="1" x14ac:dyDescent="0.15"/>
  <cols>
    <col min="2" max="2" width="19.33203125" customWidth="1"/>
    <col min="3" max="3" width="11.1640625" customWidth="1"/>
    <col min="4" max="4" width="29.5" customWidth="1"/>
    <col min="5" max="5" width="7.6640625" customWidth="1"/>
    <col min="6" max="6" width="29.5" customWidth="1"/>
    <col min="7" max="7" width="9.1640625" customWidth="1"/>
    <col min="8" max="8" width="29.5" customWidth="1"/>
    <col min="9" max="9" width="9.1640625" customWidth="1"/>
    <col min="10" max="10" width="29.5" customWidth="1"/>
    <col min="11" max="11" width="9.1640625" customWidth="1"/>
    <col min="12" max="12" width="29.5" customWidth="1"/>
    <col min="13" max="13" width="9.1640625" customWidth="1"/>
  </cols>
  <sheetData>
    <row r="1" spans="1:13" ht="15.75" customHeight="1" x14ac:dyDescent="0.15">
      <c r="A1" s="1"/>
      <c r="B1" s="182" t="s">
        <v>4</v>
      </c>
      <c r="C1" s="184"/>
      <c r="D1" s="187" t="s">
        <v>24</v>
      </c>
      <c r="E1" s="183"/>
      <c r="F1" s="183"/>
      <c r="G1" s="183"/>
      <c r="H1" s="183"/>
      <c r="I1" s="183"/>
      <c r="J1" s="183"/>
      <c r="K1" s="183"/>
      <c r="L1" s="183"/>
      <c r="M1" s="184"/>
    </row>
    <row r="2" spans="1:13" ht="15.75" customHeight="1" x14ac:dyDescent="0.15">
      <c r="A2" s="4" t="s">
        <v>5</v>
      </c>
      <c r="B2" s="5" t="s">
        <v>18</v>
      </c>
      <c r="C2" s="6" t="s">
        <v>19</v>
      </c>
      <c r="D2" s="5" t="s">
        <v>25</v>
      </c>
      <c r="E2" s="7" t="s">
        <v>26</v>
      </c>
      <c r="F2" s="5" t="s">
        <v>27</v>
      </c>
      <c r="G2" s="7" t="s">
        <v>26</v>
      </c>
      <c r="H2" s="5" t="s">
        <v>28</v>
      </c>
      <c r="I2" s="7" t="s">
        <v>26</v>
      </c>
      <c r="J2" s="5" t="s">
        <v>29</v>
      </c>
      <c r="K2" s="7" t="s">
        <v>26</v>
      </c>
      <c r="L2" s="5" t="s">
        <v>30</v>
      </c>
      <c r="M2" s="7" t="s">
        <v>26</v>
      </c>
    </row>
    <row r="3" spans="1:13" ht="97" customHeight="1" x14ac:dyDescent="0.15">
      <c r="A3" s="24" t="str">
        <f>'College Applications'!A4</f>
        <v>university x</v>
      </c>
      <c r="B3" s="26" t="str">
        <f>'College Applications'!S4</f>
        <v>Early Action/Priority</v>
      </c>
      <c r="C3" s="28">
        <f>'College Applications'!T4</f>
        <v>43770</v>
      </c>
      <c r="D3" s="29" t="s">
        <v>36</v>
      </c>
      <c r="E3" s="30" t="s">
        <v>37</v>
      </c>
      <c r="F3" s="31" t="s">
        <v>38</v>
      </c>
      <c r="G3" s="30" t="s">
        <v>39</v>
      </c>
      <c r="H3" s="31" t="s">
        <v>40</v>
      </c>
      <c r="I3" s="33"/>
      <c r="J3" s="31" t="s">
        <v>40</v>
      </c>
      <c r="K3" s="33"/>
      <c r="L3" s="31" t="s">
        <v>40</v>
      </c>
      <c r="M3" s="33"/>
    </row>
    <row r="4" spans="1:13" ht="15.75" customHeight="1" x14ac:dyDescent="0.15">
      <c r="A4" s="36" t="str">
        <f>'College Applications'!A5</f>
        <v>College 2</v>
      </c>
      <c r="B4" s="106">
        <f>'College Applications'!S5</f>
        <v>0</v>
      </c>
      <c r="C4" s="108">
        <f>'College Applications'!T5</f>
        <v>0</v>
      </c>
      <c r="D4" s="110"/>
      <c r="E4" s="74"/>
      <c r="F4" s="112"/>
      <c r="G4" s="74"/>
      <c r="H4" s="112"/>
      <c r="I4" s="74"/>
      <c r="J4" s="112"/>
      <c r="K4" s="74"/>
      <c r="L4" s="112"/>
      <c r="M4" s="74"/>
    </row>
    <row r="5" spans="1:13" ht="15.75" customHeight="1" x14ac:dyDescent="0.15">
      <c r="A5" s="24" t="str">
        <f>'College Applications'!A6</f>
        <v>College 3</v>
      </c>
      <c r="B5" s="118">
        <f>'College Applications'!S6</f>
        <v>0</v>
      </c>
      <c r="C5" s="119">
        <f>'College Applications'!T6</f>
        <v>0</v>
      </c>
      <c r="D5" s="121"/>
      <c r="E5" s="86"/>
      <c r="F5" s="123"/>
      <c r="G5" s="86"/>
      <c r="H5" s="123"/>
      <c r="I5" s="86"/>
      <c r="J5" s="123"/>
      <c r="K5" s="86"/>
      <c r="L5" s="123"/>
      <c r="M5" s="86"/>
    </row>
    <row r="6" spans="1:13" ht="15.75" customHeight="1" x14ac:dyDescent="0.15">
      <c r="A6" s="36" t="str">
        <f>'College Applications'!A7</f>
        <v>College 4</v>
      </c>
      <c r="B6" s="106">
        <f>'College Applications'!S7</f>
        <v>0</v>
      </c>
      <c r="C6" s="108">
        <f>'College Applications'!T7</f>
        <v>0</v>
      </c>
      <c r="D6" s="127"/>
      <c r="E6" s="93"/>
      <c r="F6" s="129"/>
      <c r="G6" s="93"/>
      <c r="H6" s="129"/>
      <c r="I6" s="93"/>
      <c r="J6" s="129"/>
      <c r="K6" s="93"/>
      <c r="L6" s="129"/>
      <c r="M6" s="93"/>
    </row>
    <row r="7" spans="1:13" ht="15.75" customHeight="1" x14ac:dyDescent="0.15">
      <c r="A7" s="24" t="str">
        <f>'College Applications'!A8</f>
        <v>College 5</v>
      </c>
      <c r="B7" s="118">
        <f>'College Applications'!S8</f>
        <v>0</v>
      </c>
      <c r="C7" s="119">
        <f>'College Applications'!T8</f>
        <v>0</v>
      </c>
      <c r="D7" s="121"/>
      <c r="E7" s="86"/>
      <c r="F7" s="123"/>
      <c r="G7" s="86"/>
      <c r="H7" s="123"/>
      <c r="I7" s="86"/>
      <c r="J7" s="123"/>
      <c r="K7" s="86"/>
      <c r="L7" s="123"/>
      <c r="M7" s="86"/>
    </row>
    <row r="8" spans="1:13" ht="15.75" customHeight="1" x14ac:dyDescent="0.15">
      <c r="A8" s="36" t="str">
        <f>'College Applications'!A9</f>
        <v>College 6</v>
      </c>
      <c r="B8" s="106">
        <f>'College Applications'!S9</f>
        <v>0</v>
      </c>
      <c r="C8" s="108">
        <f>'College Applications'!T9</f>
        <v>0</v>
      </c>
      <c r="D8" s="127"/>
      <c r="E8" s="93"/>
      <c r="F8" s="129"/>
      <c r="G8" s="93"/>
      <c r="H8" s="129"/>
      <c r="I8" s="93"/>
      <c r="J8" s="129"/>
      <c r="K8" s="93"/>
      <c r="L8" s="129"/>
      <c r="M8" s="93"/>
    </row>
    <row r="9" spans="1:13" ht="15.75" customHeight="1" x14ac:dyDescent="0.15">
      <c r="A9" s="24" t="str">
        <f>'College Applications'!A10</f>
        <v>College 7</v>
      </c>
      <c r="B9" s="118">
        <f>'College Applications'!S10</f>
        <v>0</v>
      </c>
      <c r="C9" s="119">
        <f>'College Applications'!T10</f>
        <v>0</v>
      </c>
      <c r="D9" s="121"/>
      <c r="E9" s="86"/>
      <c r="F9" s="123"/>
      <c r="G9" s="86"/>
      <c r="H9" s="123"/>
      <c r="I9" s="86"/>
      <c r="J9" s="123"/>
      <c r="K9" s="86"/>
      <c r="L9" s="123"/>
      <c r="M9" s="86"/>
    </row>
    <row r="10" spans="1:13" ht="15.75" customHeight="1" x14ac:dyDescent="0.15">
      <c r="A10" s="36" t="str">
        <f>'College Applications'!A11</f>
        <v>College 8</v>
      </c>
      <c r="B10" s="106">
        <f>'College Applications'!S11</f>
        <v>0</v>
      </c>
      <c r="C10" s="108">
        <f>'College Applications'!T11</f>
        <v>0</v>
      </c>
      <c r="D10" s="127"/>
      <c r="E10" s="93"/>
      <c r="F10" s="129"/>
      <c r="G10" s="93"/>
      <c r="H10" s="129"/>
      <c r="I10" s="93"/>
      <c r="J10" s="129"/>
      <c r="K10" s="93"/>
      <c r="L10" s="129"/>
      <c r="M10" s="93"/>
    </row>
    <row r="11" spans="1:13" ht="15.75" customHeight="1" x14ac:dyDescent="0.15">
      <c r="A11" s="24" t="str">
        <f>'College Applications'!A12</f>
        <v>College 9</v>
      </c>
      <c r="B11" s="118">
        <f>'College Applications'!S12</f>
        <v>0</v>
      </c>
      <c r="C11" s="119">
        <f>'College Applications'!T12</f>
        <v>0</v>
      </c>
      <c r="D11" s="121"/>
      <c r="E11" s="86"/>
      <c r="F11" s="123"/>
      <c r="G11" s="86"/>
      <c r="H11" s="123"/>
      <c r="I11" s="86"/>
      <c r="J11" s="123"/>
      <c r="K11" s="86"/>
      <c r="L11" s="123"/>
      <c r="M11" s="86"/>
    </row>
    <row r="12" spans="1:13" ht="15.75" customHeight="1" x14ac:dyDescent="0.15">
      <c r="A12" s="36" t="str">
        <f>'College Applications'!A13</f>
        <v>College 10</v>
      </c>
      <c r="B12" s="106">
        <f>'College Applications'!S13</f>
        <v>0</v>
      </c>
      <c r="C12" s="108">
        <f>'College Applications'!T13</f>
        <v>0</v>
      </c>
      <c r="D12" s="127"/>
      <c r="E12" s="93"/>
      <c r="F12" s="129"/>
      <c r="G12" s="93"/>
      <c r="H12" s="129"/>
      <c r="I12" s="93"/>
      <c r="J12" s="129"/>
      <c r="K12" s="93"/>
      <c r="L12" s="129"/>
      <c r="M12" s="93"/>
    </row>
    <row r="13" spans="1:13" ht="15.75" customHeight="1" x14ac:dyDescent="0.15">
      <c r="A13" s="24">
        <f>'College Applications'!A14</f>
        <v>0</v>
      </c>
      <c r="B13" s="151"/>
      <c r="C13" s="152"/>
      <c r="D13" s="123"/>
      <c r="E13" s="86"/>
      <c r="F13" s="123"/>
      <c r="G13" s="86"/>
      <c r="H13" s="123"/>
      <c r="I13" s="86"/>
      <c r="J13" s="123"/>
      <c r="K13" s="86"/>
      <c r="L13" s="123"/>
      <c r="M13" s="86"/>
    </row>
    <row r="14" spans="1:13" ht="15.75" customHeight="1" x14ac:dyDescent="0.15">
      <c r="A14" s="36">
        <f>'College Applications'!A15</f>
        <v>0</v>
      </c>
      <c r="B14" s="153"/>
      <c r="C14" s="154"/>
      <c r="D14" s="155"/>
      <c r="E14" s="156"/>
      <c r="F14" s="155"/>
      <c r="G14" s="156"/>
      <c r="H14" s="155"/>
      <c r="I14" s="156"/>
      <c r="J14" s="155"/>
      <c r="K14" s="156"/>
      <c r="L14" s="155"/>
      <c r="M14" s="156"/>
    </row>
  </sheetData>
  <mergeCells count="2">
    <mergeCell ref="D1:M1"/>
    <mergeCell ref="B1:C1"/>
  </mergeCells>
  <conditionalFormatting sqref="D4:M7">
    <cfRule type="containsText" dxfId="6" priority="1" operator="containsText" text="N">
      <formula>NOT(ISERROR(SEARCH(("N"),(D4))))</formula>
    </cfRule>
  </conditionalFormatting>
  <dataValidations count="1">
    <dataValidation type="list" allowBlank="1" sqref="B3:B14" xr:uid="{00000000-0002-0000-0100-000000000000}">
      <formula1>"Early Decision,Early Action/Priority,Regular Decision,Early Decision 2,Rolling"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99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3" sqref="C23"/>
    </sheetView>
  </sheetViews>
  <sheetFormatPr baseColWidth="10" defaultColWidth="17.33203125" defaultRowHeight="15.75" customHeight="1" x14ac:dyDescent="0.15"/>
  <cols>
    <col min="2" max="2" width="24.1640625" customWidth="1"/>
    <col min="3" max="14" width="11.5" customWidth="1"/>
    <col min="15" max="16" width="10.5" customWidth="1"/>
    <col min="17" max="17" width="11.33203125" customWidth="1"/>
  </cols>
  <sheetData>
    <row r="1" spans="1:20" ht="28.5" customHeight="1" x14ac:dyDescent="0.2">
      <c r="A1" s="25" t="s">
        <v>23</v>
      </c>
      <c r="B1" s="25" t="s">
        <v>33</v>
      </c>
      <c r="C1" s="182" t="s">
        <v>34</v>
      </c>
      <c r="D1" s="183"/>
      <c r="E1" s="183"/>
      <c r="F1" s="183"/>
      <c r="G1" s="183"/>
      <c r="H1" s="183"/>
      <c r="I1" s="182" t="s">
        <v>21</v>
      </c>
      <c r="J1" s="183"/>
      <c r="K1" s="183"/>
      <c r="L1" s="183"/>
      <c r="M1" s="183"/>
      <c r="N1" s="183"/>
      <c r="O1" s="187" t="s">
        <v>4</v>
      </c>
      <c r="P1" s="183"/>
      <c r="Q1" s="183"/>
      <c r="R1" s="40"/>
      <c r="S1" s="40"/>
      <c r="T1" s="40"/>
    </row>
    <row r="2" spans="1:20" ht="30" x14ac:dyDescent="0.15">
      <c r="A2" s="41" t="s">
        <v>43</v>
      </c>
      <c r="B2" s="42" t="s">
        <v>6</v>
      </c>
      <c r="C2" s="44" t="s">
        <v>44</v>
      </c>
      <c r="D2" s="46" t="s">
        <v>45</v>
      </c>
      <c r="E2" s="46" t="s">
        <v>47</v>
      </c>
      <c r="F2" s="46" t="s">
        <v>12</v>
      </c>
      <c r="G2" s="46" t="s">
        <v>48</v>
      </c>
      <c r="H2" s="48" t="s">
        <v>14</v>
      </c>
      <c r="I2" s="44" t="s">
        <v>44</v>
      </c>
      <c r="J2" s="46" t="s">
        <v>45</v>
      </c>
      <c r="K2" s="46" t="s">
        <v>47</v>
      </c>
      <c r="L2" s="46" t="s">
        <v>12</v>
      </c>
      <c r="M2" s="50" t="s">
        <v>48</v>
      </c>
      <c r="N2" s="48" t="s">
        <v>14</v>
      </c>
      <c r="O2" s="44" t="s">
        <v>49</v>
      </c>
      <c r="P2" s="46" t="s">
        <v>51</v>
      </c>
      <c r="Q2" s="52" t="s">
        <v>21</v>
      </c>
      <c r="R2" s="54"/>
      <c r="S2" s="54"/>
      <c r="T2" s="54"/>
    </row>
    <row r="3" spans="1:20" ht="16" x14ac:dyDescent="0.2">
      <c r="A3" s="56" t="s">
        <v>52</v>
      </c>
      <c r="B3" s="59" t="str">
        <f>HYPERLINK("www.education.edu/admissions","Application login")</f>
        <v>Application login</v>
      </c>
      <c r="C3" s="61" t="s">
        <v>46</v>
      </c>
      <c r="D3" s="63" t="s">
        <v>46</v>
      </c>
      <c r="E3" s="63" t="s">
        <v>46</v>
      </c>
      <c r="F3" s="63" t="s">
        <v>46</v>
      </c>
      <c r="G3" s="20">
        <v>3</v>
      </c>
      <c r="H3" s="64" t="s">
        <v>55</v>
      </c>
      <c r="I3" s="34" t="s">
        <v>46</v>
      </c>
      <c r="J3" s="23" t="s">
        <v>46</v>
      </c>
      <c r="K3" s="23" t="s">
        <v>46</v>
      </c>
      <c r="L3" s="23" t="s">
        <v>46</v>
      </c>
      <c r="M3" s="23" t="s">
        <v>46</v>
      </c>
      <c r="N3" s="65" t="s">
        <v>46</v>
      </c>
      <c r="O3" s="26">
        <v>41579</v>
      </c>
      <c r="P3" s="28">
        <v>41640</v>
      </c>
      <c r="Q3" s="35" t="str">
        <f t="shared" ref="Q3:Q11" si="0">IF(AND(I3="Y", J3="Y", K3 = "Y", L3 = "Y", M3 = "Y", N3 = "Y"), "Y", "N")</f>
        <v>Y</v>
      </c>
      <c r="R3" s="40"/>
      <c r="S3" s="40"/>
      <c r="T3" s="40"/>
    </row>
    <row r="4" spans="1:20" ht="16" x14ac:dyDescent="0.2">
      <c r="A4" s="66" t="s">
        <v>56</v>
      </c>
      <c r="B4" s="67"/>
      <c r="C4" s="68" t="s">
        <v>46</v>
      </c>
      <c r="D4" s="69" t="s">
        <v>57</v>
      </c>
      <c r="E4" s="69" t="s">
        <v>46</v>
      </c>
      <c r="F4" s="69" t="s">
        <v>57</v>
      </c>
      <c r="G4" s="70"/>
      <c r="H4" s="71"/>
      <c r="I4" s="72" t="s">
        <v>57</v>
      </c>
      <c r="J4" s="73" t="s">
        <v>57</v>
      </c>
      <c r="K4" s="73" t="s">
        <v>57</v>
      </c>
      <c r="L4" s="73" t="s">
        <v>57</v>
      </c>
      <c r="M4" s="73" t="s">
        <v>57</v>
      </c>
      <c r="N4" s="74" t="s">
        <v>57</v>
      </c>
      <c r="O4" s="75"/>
      <c r="P4" s="76"/>
      <c r="Q4" s="77" t="str">
        <f t="shared" si="0"/>
        <v>N</v>
      </c>
      <c r="R4" s="40"/>
      <c r="S4" s="40"/>
      <c r="T4" s="40"/>
    </row>
    <row r="5" spans="1:20" ht="16" x14ac:dyDescent="0.2">
      <c r="A5" s="78" t="s">
        <v>58</v>
      </c>
      <c r="B5" s="79"/>
      <c r="C5" s="80"/>
      <c r="D5" s="81"/>
      <c r="E5" s="81"/>
      <c r="F5" s="81"/>
      <c r="G5" s="82"/>
      <c r="H5" s="83"/>
      <c r="I5" s="84"/>
      <c r="J5" s="85"/>
      <c r="K5" s="85"/>
      <c r="L5" s="85"/>
      <c r="M5" s="85"/>
      <c r="N5" s="86"/>
      <c r="O5" s="87"/>
      <c r="P5" s="88"/>
      <c r="Q5" s="35" t="str">
        <f t="shared" si="0"/>
        <v>N</v>
      </c>
      <c r="R5" s="40"/>
      <c r="S5" s="40"/>
      <c r="T5" s="40"/>
    </row>
    <row r="6" spans="1:20" ht="16" x14ac:dyDescent="0.2">
      <c r="A6" s="66" t="s">
        <v>59</v>
      </c>
      <c r="B6" s="67"/>
      <c r="C6" s="89"/>
      <c r="D6" s="90"/>
      <c r="E6" s="90"/>
      <c r="F6" s="90"/>
      <c r="G6" s="70"/>
      <c r="H6" s="71"/>
      <c r="I6" s="91"/>
      <c r="J6" s="92"/>
      <c r="K6" s="92"/>
      <c r="L6" s="92"/>
      <c r="M6" s="92"/>
      <c r="N6" s="93"/>
      <c r="O6" s="75"/>
      <c r="P6" s="76"/>
      <c r="Q6" s="77" t="str">
        <f t="shared" si="0"/>
        <v>N</v>
      </c>
      <c r="R6" s="40"/>
      <c r="S6" s="40"/>
      <c r="T6" s="40"/>
    </row>
    <row r="7" spans="1:20" ht="16" x14ac:dyDescent="0.2">
      <c r="A7" s="94" t="s">
        <v>60</v>
      </c>
      <c r="B7" s="40"/>
      <c r="C7" s="95"/>
      <c r="D7" s="96"/>
      <c r="E7" s="96"/>
      <c r="F7" s="96"/>
      <c r="G7" s="97"/>
      <c r="H7" s="98"/>
      <c r="I7" s="99"/>
      <c r="J7" s="100"/>
      <c r="K7" s="100"/>
      <c r="L7" s="100"/>
      <c r="M7" s="100"/>
      <c r="N7" s="101"/>
      <c r="O7" s="102"/>
      <c r="P7" s="103"/>
      <c r="Q7" s="104" t="str">
        <f t="shared" si="0"/>
        <v>N</v>
      </c>
      <c r="R7" s="40"/>
      <c r="S7" s="40"/>
      <c r="T7" s="40"/>
    </row>
    <row r="8" spans="1:20" ht="16" x14ac:dyDescent="0.2">
      <c r="A8" s="94" t="s">
        <v>61</v>
      </c>
      <c r="B8" s="40"/>
      <c r="C8" s="95"/>
      <c r="D8" s="96"/>
      <c r="E8" s="96"/>
      <c r="F8" s="96"/>
      <c r="G8" s="97"/>
      <c r="H8" s="40"/>
      <c r="I8" s="99"/>
      <c r="J8" s="100"/>
      <c r="K8" s="100"/>
      <c r="L8" s="100"/>
      <c r="M8" s="100"/>
      <c r="N8" s="101"/>
      <c r="O8" s="40"/>
      <c r="P8" s="40"/>
      <c r="Q8" s="104" t="str">
        <f t="shared" si="0"/>
        <v>N</v>
      </c>
      <c r="R8" s="40"/>
      <c r="S8" s="40"/>
      <c r="T8" s="40"/>
    </row>
    <row r="9" spans="1:20" ht="16" x14ac:dyDescent="0.2">
      <c r="A9" s="94" t="s">
        <v>62</v>
      </c>
      <c r="B9" s="40"/>
      <c r="C9" s="95"/>
      <c r="D9" s="96"/>
      <c r="E9" s="96"/>
      <c r="F9" s="96"/>
      <c r="G9" s="97"/>
      <c r="H9" s="40"/>
      <c r="I9" s="99"/>
      <c r="J9" s="100"/>
      <c r="K9" s="100"/>
      <c r="L9" s="100"/>
      <c r="M9" s="100"/>
      <c r="N9" s="101"/>
      <c r="O9" s="40"/>
      <c r="P9" s="40"/>
      <c r="Q9" s="104" t="str">
        <f t="shared" si="0"/>
        <v>N</v>
      </c>
      <c r="R9" s="40"/>
      <c r="S9" s="40"/>
      <c r="T9" s="40"/>
    </row>
    <row r="10" spans="1:20" ht="16" x14ac:dyDescent="0.2">
      <c r="A10" s="94" t="s">
        <v>63</v>
      </c>
      <c r="B10" s="105"/>
      <c r="C10" s="95"/>
      <c r="D10" s="96"/>
      <c r="E10" s="96"/>
      <c r="F10" s="96"/>
      <c r="G10" s="97"/>
      <c r="H10" s="40"/>
      <c r="I10" s="99"/>
      <c r="J10" s="100"/>
      <c r="K10" s="100"/>
      <c r="L10" s="100"/>
      <c r="M10" s="100"/>
      <c r="N10" s="101"/>
      <c r="O10" s="40"/>
      <c r="P10" s="40"/>
      <c r="Q10" s="104" t="str">
        <f t="shared" si="0"/>
        <v>N</v>
      </c>
      <c r="R10" s="40"/>
      <c r="S10" s="40"/>
      <c r="T10" s="40"/>
    </row>
    <row r="11" spans="1:20" ht="16" x14ac:dyDescent="0.2">
      <c r="A11" s="94" t="s">
        <v>64</v>
      </c>
      <c r="B11" s="105"/>
      <c r="C11" s="95"/>
      <c r="D11" s="96"/>
      <c r="E11" s="96"/>
      <c r="F11" s="96"/>
      <c r="G11" s="97"/>
      <c r="H11" s="40"/>
      <c r="I11" s="99"/>
      <c r="J11" s="100"/>
      <c r="K11" s="100"/>
      <c r="L11" s="100"/>
      <c r="M11" s="100"/>
      <c r="N11" s="101"/>
      <c r="O11" s="40"/>
      <c r="P11" s="40"/>
      <c r="Q11" s="104" t="str">
        <f t="shared" si="0"/>
        <v>N</v>
      </c>
      <c r="R11" s="40"/>
      <c r="S11" s="40"/>
      <c r="T11" s="40"/>
    </row>
    <row r="12" spans="1:20" ht="16" x14ac:dyDescent="0.2">
      <c r="A12" s="94" t="s">
        <v>67</v>
      </c>
      <c r="B12" s="141"/>
      <c r="C12" s="40"/>
      <c r="D12" s="40"/>
      <c r="E12" s="40"/>
      <c r="F12" s="40"/>
      <c r="G12" s="40"/>
      <c r="H12" s="141"/>
      <c r="I12" s="40"/>
      <c r="J12" s="40"/>
      <c r="K12" s="40"/>
      <c r="L12" s="40"/>
      <c r="M12" s="40"/>
      <c r="N12" s="141"/>
      <c r="O12" s="40"/>
      <c r="P12" s="40"/>
      <c r="Q12" s="141"/>
      <c r="R12" s="40"/>
      <c r="S12" s="40"/>
      <c r="T12" s="40"/>
    </row>
    <row r="13" spans="1:20" ht="14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14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ht="14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ht="30" x14ac:dyDescent="0.2">
      <c r="A16" s="40"/>
      <c r="B16" s="145" t="s">
        <v>68</v>
      </c>
      <c r="C16" s="145" t="s">
        <v>79</v>
      </c>
      <c r="D16" s="145" t="s">
        <v>69</v>
      </c>
      <c r="E16" s="146" t="s">
        <v>70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ht="17" x14ac:dyDescent="0.2">
      <c r="A17" s="147" t="str">
        <f>HYPERLINK("www.fafsa.ed.gov","FASFA")</f>
        <v>FASFA</v>
      </c>
      <c r="B17" s="148">
        <v>43739</v>
      </c>
      <c r="C17" s="149">
        <v>43952</v>
      </c>
      <c r="D17" s="149">
        <v>44012</v>
      </c>
      <c r="E17" s="150" t="s">
        <v>57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ht="17" x14ac:dyDescent="0.2">
      <c r="A18" s="147" t="str">
        <f>HYPERLINK("https://cssprofile.collegeboard.org/","CSS Profile")</f>
        <v>CSS Profile</v>
      </c>
      <c r="B18" s="148">
        <v>43739</v>
      </c>
      <c r="C18" s="149"/>
      <c r="D18" s="149"/>
      <c r="E18" s="150" t="s">
        <v>57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ht="14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ht="14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ht="14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ht="14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ht="14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ht="14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ht="14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4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ht="14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ht="14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ht="14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ht="14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ht="14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ht="14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ht="14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ht="14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ht="14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ht="14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ht="14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14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ht="14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ht="14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ht="14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ht="14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ht="14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ht="14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ht="14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ht="14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ht="14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ht="14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ht="14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ht="14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ht="14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ht="14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ht="14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ht="14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ht="14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ht="14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  <row r="57" spans="1:20" ht="14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</row>
    <row r="58" spans="1:20" ht="14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</row>
    <row r="59" spans="1:20" ht="14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1:20" ht="14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20" ht="14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14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</row>
    <row r="63" spans="1:20" ht="14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1:20" ht="14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</row>
    <row r="65" spans="1:20" ht="14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</row>
    <row r="66" spans="1:20" ht="14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1:20" ht="14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</row>
    <row r="68" spans="1:20" ht="14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69" spans="1:20" ht="14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14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spans="1:20" ht="14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spans="1:20" ht="14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1:20" ht="14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1:20" ht="14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4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4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4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4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14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spans="1:20" ht="14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spans="1:20" ht="14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1:20" ht="14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spans="1:20" ht="14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1:20" ht="14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1:20" ht="14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1:20" ht="14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1:20" ht="14" x14ac:dyDescent="0.2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1:20" ht="14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1:20" ht="14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1:20" ht="14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1:20" ht="14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spans="1:20" ht="14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1:20" ht="14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1:20" ht="14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1:20" ht="14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pans="1:20" ht="14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pans="1:20" ht="14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pans="1:20" ht="14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pans="1:20" ht="14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pans="1:20" ht="14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1:20" ht="14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1:20" ht="14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1:20" ht="14" x14ac:dyDescent="0.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1:20" ht="14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1:20" ht="14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1:20" ht="14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1:20" ht="14" x14ac:dyDescent="0.2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1:20" ht="14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1:20" ht="14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1:20" ht="14" x14ac:dyDescent="0.2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</row>
    <row r="111" spans="1:20" ht="14" x14ac:dyDescent="0.2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</row>
    <row r="112" spans="1:20" ht="14" x14ac:dyDescent="0.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</row>
    <row r="113" spans="1:20" ht="14" x14ac:dyDescent="0.2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</row>
    <row r="114" spans="1:20" ht="14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</row>
    <row r="115" spans="1:20" ht="14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</row>
    <row r="116" spans="1:20" ht="14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</row>
    <row r="117" spans="1:20" ht="14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</row>
    <row r="118" spans="1:20" ht="14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</row>
    <row r="119" spans="1:20" ht="14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</row>
    <row r="120" spans="1:20" ht="14" x14ac:dyDescent="0.2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</row>
    <row r="121" spans="1:20" ht="14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</row>
    <row r="122" spans="1:20" ht="14" x14ac:dyDescent="0.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</row>
    <row r="123" spans="1:20" ht="14" x14ac:dyDescent="0.2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</row>
    <row r="124" spans="1:20" ht="14" x14ac:dyDescent="0.2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</row>
    <row r="125" spans="1:20" ht="14" x14ac:dyDescent="0.2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</row>
    <row r="126" spans="1:20" ht="14" x14ac:dyDescent="0.2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</row>
    <row r="127" spans="1:20" ht="14" x14ac:dyDescent="0.2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</row>
    <row r="128" spans="1:20" ht="14" x14ac:dyDescent="0.2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</row>
    <row r="129" spans="1:20" ht="14" x14ac:dyDescent="0.2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</row>
    <row r="130" spans="1:20" ht="14" x14ac:dyDescent="0.2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</row>
    <row r="131" spans="1:20" ht="14" x14ac:dyDescent="0.2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</row>
    <row r="132" spans="1:20" ht="14" x14ac:dyDescent="0.2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</row>
    <row r="133" spans="1:20" ht="14" x14ac:dyDescent="0.2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</row>
    <row r="134" spans="1:20" ht="14" x14ac:dyDescent="0.2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</row>
    <row r="135" spans="1:20" ht="14" x14ac:dyDescent="0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</row>
    <row r="136" spans="1:20" ht="14" x14ac:dyDescent="0.2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</row>
    <row r="137" spans="1:20" ht="14" x14ac:dyDescent="0.2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</row>
    <row r="138" spans="1:20" ht="14" x14ac:dyDescent="0.2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</row>
    <row r="139" spans="1:20" ht="14" x14ac:dyDescent="0.2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</row>
    <row r="140" spans="1:20" ht="14" x14ac:dyDescent="0.2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</row>
    <row r="141" spans="1:20" ht="14" x14ac:dyDescent="0.2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</row>
    <row r="142" spans="1:20" ht="14" x14ac:dyDescent="0.2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</row>
    <row r="143" spans="1:20" ht="14" x14ac:dyDescent="0.2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</row>
    <row r="144" spans="1:20" ht="14" x14ac:dyDescent="0.2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</row>
    <row r="145" spans="1:20" ht="14" x14ac:dyDescent="0.2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</row>
    <row r="146" spans="1:20" ht="14" x14ac:dyDescent="0.2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</row>
    <row r="147" spans="1:20" ht="14" x14ac:dyDescent="0.2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</row>
    <row r="148" spans="1:20" ht="14" x14ac:dyDescent="0.2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</row>
    <row r="149" spans="1:20" ht="14" x14ac:dyDescent="0.2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</row>
    <row r="150" spans="1:20" ht="14" x14ac:dyDescent="0.2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</row>
    <row r="151" spans="1:20" ht="14" x14ac:dyDescent="0.2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</row>
    <row r="152" spans="1:20" ht="14" x14ac:dyDescent="0.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</row>
    <row r="153" spans="1:20" ht="14" x14ac:dyDescent="0.2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</row>
    <row r="154" spans="1:20" ht="14" x14ac:dyDescent="0.2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</row>
    <row r="155" spans="1:20" ht="14" x14ac:dyDescent="0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</row>
    <row r="156" spans="1:20" ht="14" x14ac:dyDescent="0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</row>
    <row r="157" spans="1:20" ht="14" x14ac:dyDescent="0.2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</row>
    <row r="158" spans="1:20" ht="14" x14ac:dyDescent="0.2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</row>
    <row r="159" spans="1:20" ht="14" x14ac:dyDescent="0.2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</row>
    <row r="160" spans="1:20" ht="14" x14ac:dyDescent="0.2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</row>
    <row r="161" spans="1:20" ht="14" x14ac:dyDescent="0.2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</row>
    <row r="162" spans="1:20" ht="14" x14ac:dyDescent="0.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</row>
    <row r="163" spans="1:20" ht="14" x14ac:dyDescent="0.2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</row>
    <row r="164" spans="1:20" ht="14" x14ac:dyDescent="0.2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</row>
    <row r="165" spans="1:20" ht="14" x14ac:dyDescent="0.2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</row>
    <row r="166" spans="1:20" ht="14" x14ac:dyDescent="0.2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</row>
    <row r="167" spans="1:20" ht="14" x14ac:dyDescent="0.2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</row>
    <row r="168" spans="1:20" ht="14" x14ac:dyDescent="0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</row>
    <row r="169" spans="1:20" ht="14" x14ac:dyDescent="0.2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</row>
    <row r="170" spans="1:20" ht="14" x14ac:dyDescent="0.2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</row>
    <row r="171" spans="1:20" ht="14" x14ac:dyDescent="0.2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</row>
    <row r="172" spans="1:20" ht="14" x14ac:dyDescent="0.2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</row>
    <row r="173" spans="1:20" ht="14" x14ac:dyDescent="0.2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</row>
    <row r="174" spans="1:20" ht="14" x14ac:dyDescent="0.2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</row>
    <row r="175" spans="1:20" ht="14" x14ac:dyDescent="0.2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</row>
    <row r="176" spans="1:20" ht="14" x14ac:dyDescent="0.2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</row>
    <row r="177" spans="1:20" ht="14" x14ac:dyDescent="0.2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</row>
    <row r="178" spans="1:20" ht="14" x14ac:dyDescent="0.2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</row>
    <row r="179" spans="1:20" ht="14" x14ac:dyDescent="0.2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</row>
    <row r="180" spans="1:20" ht="14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</row>
    <row r="181" spans="1:20" ht="14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</row>
    <row r="182" spans="1:20" ht="14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</row>
    <row r="183" spans="1:20" ht="14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</row>
    <row r="184" spans="1:20" ht="14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</row>
    <row r="185" spans="1:20" ht="14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</row>
    <row r="186" spans="1:20" ht="14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</row>
    <row r="187" spans="1:20" ht="14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</row>
    <row r="188" spans="1:20" ht="14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</row>
    <row r="189" spans="1:20" ht="14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</row>
    <row r="190" spans="1:20" ht="14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</row>
    <row r="191" spans="1:20" ht="14" x14ac:dyDescent="0.2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</row>
    <row r="192" spans="1:20" ht="14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</row>
    <row r="193" spans="1:20" ht="14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</row>
    <row r="194" spans="1:20" ht="14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</row>
    <row r="195" spans="1:20" ht="14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</row>
    <row r="196" spans="1:20" ht="14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</row>
    <row r="197" spans="1:20" ht="14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</row>
    <row r="198" spans="1:20" ht="14" x14ac:dyDescent="0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</row>
    <row r="199" spans="1:20" ht="14" x14ac:dyDescent="0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</row>
    <row r="200" spans="1:20" ht="14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</row>
    <row r="201" spans="1:20" ht="14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1:20" ht="14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1:20" ht="14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1:20" ht="14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1:20" ht="14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</row>
    <row r="206" spans="1:20" ht="14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</row>
    <row r="207" spans="1:20" ht="14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</row>
    <row r="208" spans="1:20" ht="14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</row>
    <row r="209" spans="1:20" ht="14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</row>
    <row r="210" spans="1:20" ht="14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</row>
    <row r="211" spans="1:20" ht="14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</row>
    <row r="212" spans="1:20" ht="14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</row>
    <row r="213" spans="1:20" ht="14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</row>
    <row r="214" spans="1:20" ht="14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</row>
    <row r="215" spans="1:20" ht="14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</row>
    <row r="216" spans="1:20" ht="14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</row>
    <row r="217" spans="1:20" ht="14" x14ac:dyDescent="0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</row>
    <row r="218" spans="1:20" ht="14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</row>
    <row r="219" spans="1:20" ht="14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</row>
    <row r="220" spans="1:20" ht="14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</row>
    <row r="221" spans="1:20" ht="14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</row>
    <row r="222" spans="1:20" ht="14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</row>
    <row r="223" spans="1:20" ht="14" x14ac:dyDescent="0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</row>
    <row r="224" spans="1:20" ht="14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</row>
    <row r="225" spans="1:20" ht="14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</row>
    <row r="226" spans="1:20" ht="14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</row>
    <row r="227" spans="1:20" ht="14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</row>
    <row r="228" spans="1:20" ht="14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</row>
    <row r="229" spans="1:20" ht="14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</row>
    <row r="230" spans="1:20" ht="14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</row>
    <row r="231" spans="1:20" ht="14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</row>
    <row r="232" spans="1:20" ht="14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</row>
    <row r="233" spans="1:20" ht="14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</row>
    <row r="234" spans="1:20" ht="14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</row>
    <row r="235" spans="1:20" ht="14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</row>
    <row r="236" spans="1:20" ht="14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</row>
    <row r="237" spans="1:20" ht="14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</row>
    <row r="238" spans="1:20" ht="14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</row>
    <row r="239" spans="1:20" ht="14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</row>
    <row r="240" spans="1:20" ht="14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</row>
    <row r="241" spans="1:20" ht="14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</row>
    <row r="242" spans="1:20" ht="14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</row>
    <row r="243" spans="1:20" ht="14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</row>
    <row r="244" spans="1:20" ht="14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</row>
    <row r="245" spans="1:20" ht="14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</row>
    <row r="246" spans="1:20" ht="14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</row>
    <row r="247" spans="1:20" ht="14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</row>
    <row r="248" spans="1:20" ht="14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</row>
    <row r="249" spans="1:20" ht="14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</row>
    <row r="250" spans="1:20" ht="14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</row>
    <row r="251" spans="1:20" ht="14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</row>
    <row r="252" spans="1:20" ht="14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</row>
    <row r="253" spans="1:20" ht="14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</row>
    <row r="254" spans="1:20" ht="14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</row>
    <row r="255" spans="1:20" ht="14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</row>
    <row r="256" spans="1:20" ht="14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</row>
    <row r="257" spans="1:20" ht="14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</row>
    <row r="258" spans="1:20" ht="14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</row>
    <row r="259" spans="1:20" ht="14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</row>
    <row r="260" spans="1:20" ht="14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</row>
    <row r="261" spans="1:20" ht="14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</row>
    <row r="262" spans="1:20" ht="14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</row>
    <row r="263" spans="1:20" ht="14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</row>
    <row r="264" spans="1:20" ht="14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</row>
    <row r="265" spans="1:20" ht="14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</row>
    <row r="266" spans="1:20" ht="14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</row>
    <row r="267" spans="1:20" ht="14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</row>
    <row r="268" spans="1:20" ht="14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</row>
    <row r="269" spans="1:20" ht="14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</row>
    <row r="270" spans="1:20" ht="14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</row>
    <row r="271" spans="1:20" ht="14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</row>
    <row r="272" spans="1:20" ht="14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</row>
    <row r="273" spans="1:20" ht="14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</row>
    <row r="274" spans="1:20" ht="14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</row>
    <row r="275" spans="1:20" ht="14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</row>
    <row r="276" spans="1:20" ht="14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</row>
    <row r="277" spans="1:20" ht="14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</row>
    <row r="278" spans="1:20" ht="14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</row>
    <row r="279" spans="1:20" ht="14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</row>
    <row r="280" spans="1:20" ht="14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</row>
    <row r="281" spans="1:20" ht="14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</row>
    <row r="282" spans="1:20" ht="14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</row>
    <row r="283" spans="1:20" ht="14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</row>
    <row r="284" spans="1:20" ht="14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</row>
    <row r="285" spans="1:20" ht="14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</row>
    <row r="286" spans="1:20" ht="14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</row>
    <row r="287" spans="1:20" ht="14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</row>
    <row r="288" spans="1:20" ht="14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</row>
    <row r="289" spans="1:20" ht="14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</row>
    <row r="290" spans="1:20" ht="14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</row>
    <row r="291" spans="1:20" ht="14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</row>
    <row r="292" spans="1:20" ht="14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</row>
    <row r="293" spans="1:20" ht="14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</row>
    <row r="294" spans="1:20" ht="14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</row>
    <row r="295" spans="1:20" ht="14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</row>
    <row r="296" spans="1:20" ht="14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</row>
    <row r="297" spans="1:20" ht="14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</row>
    <row r="298" spans="1:20" ht="14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</row>
    <row r="299" spans="1:20" ht="14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</row>
    <row r="300" spans="1:20" ht="14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</row>
    <row r="301" spans="1:20" ht="14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</row>
    <row r="302" spans="1:20" ht="14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</row>
    <row r="303" spans="1:20" ht="14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</row>
    <row r="304" spans="1:20" ht="14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</row>
    <row r="305" spans="1:20" ht="14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</row>
    <row r="306" spans="1:20" ht="14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</row>
    <row r="307" spans="1:20" ht="14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</row>
    <row r="308" spans="1:20" ht="14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</row>
    <row r="309" spans="1:20" ht="14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</row>
    <row r="310" spans="1:20" ht="14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</row>
    <row r="311" spans="1:20" ht="14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</row>
    <row r="312" spans="1:20" ht="14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</row>
    <row r="313" spans="1:20" ht="14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</row>
    <row r="314" spans="1:20" ht="14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</row>
    <row r="315" spans="1:20" ht="14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</row>
    <row r="316" spans="1:20" ht="14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</row>
    <row r="317" spans="1:20" ht="14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</row>
    <row r="318" spans="1:20" ht="14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</row>
    <row r="319" spans="1:20" ht="14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</row>
    <row r="320" spans="1:20" ht="14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</row>
    <row r="321" spans="1:20" ht="14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</row>
    <row r="322" spans="1:20" ht="14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</row>
    <row r="323" spans="1:20" ht="14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</row>
    <row r="324" spans="1:20" ht="14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</row>
    <row r="325" spans="1:20" ht="14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</row>
    <row r="326" spans="1:20" ht="14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</row>
    <row r="327" spans="1:20" ht="14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</row>
    <row r="328" spans="1:20" ht="14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</row>
    <row r="329" spans="1:20" ht="14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</row>
    <row r="330" spans="1:20" ht="14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</row>
    <row r="331" spans="1:20" ht="14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</row>
    <row r="332" spans="1:20" ht="14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</row>
    <row r="333" spans="1:20" ht="14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</row>
    <row r="334" spans="1:20" ht="14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</row>
    <row r="335" spans="1:20" ht="14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</row>
    <row r="336" spans="1:20" ht="14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</row>
    <row r="337" spans="1:20" ht="14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</row>
    <row r="338" spans="1:20" ht="14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</row>
    <row r="339" spans="1:20" ht="14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</row>
    <row r="340" spans="1:20" ht="14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</row>
    <row r="341" spans="1:20" ht="14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</row>
    <row r="342" spans="1:20" ht="14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</row>
    <row r="343" spans="1:20" ht="14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</row>
    <row r="344" spans="1:20" ht="14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</row>
    <row r="345" spans="1:20" ht="14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</row>
    <row r="346" spans="1:20" ht="14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</row>
    <row r="347" spans="1:20" ht="14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</row>
    <row r="348" spans="1:20" ht="14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</row>
    <row r="349" spans="1:20" ht="14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</row>
    <row r="350" spans="1:20" ht="14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</row>
    <row r="351" spans="1:20" ht="14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</row>
    <row r="352" spans="1:20" ht="14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</row>
    <row r="353" spans="1:20" ht="14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</row>
    <row r="354" spans="1:20" ht="14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</row>
    <row r="355" spans="1:20" ht="14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</row>
    <row r="356" spans="1:20" ht="14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</row>
    <row r="357" spans="1:20" ht="14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</row>
    <row r="358" spans="1:20" ht="14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</row>
    <row r="359" spans="1:20" ht="14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</row>
    <row r="360" spans="1:20" ht="14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</row>
    <row r="361" spans="1:20" ht="14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</row>
    <row r="362" spans="1:20" ht="14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</row>
    <row r="363" spans="1:20" ht="14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</row>
    <row r="364" spans="1:20" ht="14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</row>
    <row r="365" spans="1:20" ht="14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</row>
    <row r="366" spans="1:20" ht="14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</row>
    <row r="367" spans="1:20" ht="14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</row>
    <row r="368" spans="1:20" ht="14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</row>
    <row r="369" spans="1:20" ht="14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</row>
    <row r="370" spans="1:20" ht="14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</row>
    <row r="371" spans="1:20" ht="14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</row>
    <row r="372" spans="1:20" ht="14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</row>
    <row r="373" spans="1:20" ht="14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</row>
    <row r="374" spans="1:20" ht="14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</row>
    <row r="375" spans="1:20" ht="14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</row>
    <row r="376" spans="1:20" ht="14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</row>
    <row r="377" spans="1:20" ht="14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</row>
    <row r="378" spans="1:20" ht="14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</row>
    <row r="379" spans="1:20" ht="14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</row>
    <row r="380" spans="1:20" ht="14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</row>
    <row r="381" spans="1:20" ht="14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</row>
    <row r="382" spans="1:20" ht="14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</row>
    <row r="383" spans="1:20" ht="14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</row>
    <row r="384" spans="1:20" ht="14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</row>
    <row r="385" spans="1:20" ht="14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</row>
    <row r="386" spans="1:20" ht="14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</row>
    <row r="387" spans="1:20" ht="14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</row>
    <row r="388" spans="1:20" ht="14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</row>
    <row r="389" spans="1:20" ht="14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</row>
    <row r="390" spans="1:20" ht="14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</row>
    <row r="391" spans="1:20" ht="14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</row>
    <row r="392" spans="1:20" ht="14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</row>
    <row r="393" spans="1:20" ht="14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</row>
    <row r="394" spans="1:20" ht="14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</row>
    <row r="395" spans="1:20" ht="14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</row>
    <row r="396" spans="1:20" ht="14" x14ac:dyDescent="0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</row>
    <row r="397" spans="1:20" ht="14" x14ac:dyDescent="0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</row>
    <row r="398" spans="1:20" ht="14" x14ac:dyDescent="0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</row>
    <row r="399" spans="1:20" ht="14" x14ac:dyDescent="0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</row>
    <row r="400" spans="1:20" ht="14" x14ac:dyDescent="0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</row>
    <row r="401" spans="1:20" ht="14" x14ac:dyDescent="0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</row>
    <row r="402" spans="1:20" ht="14" x14ac:dyDescent="0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</row>
    <row r="403" spans="1:20" ht="14" x14ac:dyDescent="0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</row>
    <row r="404" spans="1:20" ht="14" x14ac:dyDescent="0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</row>
    <row r="405" spans="1:20" ht="14" x14ac:dyDescent="0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</row>
    <row r="406" spans="1:20" ht="14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</row>
    <row r="407" spans="1:20" ht="14" x14ac:dyDescent="0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</row>
    <row r="408" spans="1:20" ht="14" x14ac:dyDescent="0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</row>
    <row r="409" spans="1:20" ht="14" x14ac:dyDescent="0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</row>
    <row r="410" spans="1:20" ht="14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</row>
    <row r="411" spans="1:20" ht="14" x14ac:dyDescent="0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</row>
    <row r="412" spans="1:20" ht="14" x14ac:dyDescent="0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</row>
    <row r="413" spans="1:20" ht="14" x14ac:dyDescent="0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</row>
    <row r="414" spans="1:20" ht="14" x14ac:dyDescent="0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</row>
    <row r="415" spans="1:20" ht="14" x14ac:dyDescent="0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</row>
    <row r="416" spans="1:20" ht="14" x14ac:dyDescent="0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</row>
    <row r="417" spans="1:20" ht="14" x14ac:dyDescent="0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</row>
    <row r="418" spans="1:20" ht="14" x14ac:dyDescent="0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</row>
    <row r="419" spans="1:20" ht="14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</row>
    <row r="420" spans="1:20" ht="14" x14ac:dyDescent="0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</row>
    <row r="421" spans="1:20" ht="14" x14ac:dyDescent="0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</row>
    <row r="422" spans="1:20" ht="14" x14ac:dyDescent="0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</row>
    <row r="423" spans="1:20" ht="14" x14ac:dyDescent="0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</row>
    <row r="424" spans="1:20" ht="14" x14ac:dyDescent="0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</row>
    <row r="425" spans="1:20" ht="14" x14ac:dyDescent="0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</row>
    <row r="426" spans="1:20" ht="14" x14ac:dyDescent="0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</row>
    <row r="427" spans="1:20" ht="14" x14ac:dyDescent="0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</row>
    <row r="428" spans="1:20" ht="14" x14ac:dyDescent="0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</row>
    <row r="429" spans="1:20" ht="14" x14ac:dyDescent="0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</row>
    <row r="430" spans="1:20" ht="14" x14ac:dyDescent="0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</row>
    <row r="431" spans="1:20" ht="14" x14ac:dyDescent="0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</row>
    <row r="432" spans="1:20" ht="14" x14ac:dyDescent="0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</row>
    <row r="433" spans="1:20" ht="14" x14ac:dyDescent="0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</row>
    <row r="434" spans="1:20" ht="14" x14ac:dyDescent="0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</row>
    <row r="435" spans="1:20" ht="14" x14ac:dyDescent="0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</row>
    <row r="436" spans="1:20" ht="14" x14ac:dyDescent="0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</row>
    <row r="437" spans="1:20" ht="14" x14ac:dyDescent="0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</row>
    <row r="438" spans="1:20" ht="14" x14ac:dyDescent="0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</row>
    <row r="439" spans="1:20" ht="14" x14ac:dyDescent="0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</row>
    <row r="440" spans="1:20" ht="14" x14ac:dyDescent="0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</row>
    <row r="441" spans="1:20" ht="14" x14ac:dyDescent="0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</row>
    <row r="442" spans="1:20" ht="14" x14ac:dyDescent="0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</row>
    <row r="443" spans="1:20" ht="14" x14ac:dyDescent="0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</row>
    <row r="444" spans="1:20" ht="14" x14ac:dyDescent="0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</row>
    <row r="445" spans="1:20" ht="14" x14ac:dyDescent="0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</row>
    <row r="446" spans="1:20" ht="14" x14ac:dyDescent="0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</row>
    <row r="447" spans="1:20" ht="14" x14ac:dyDescent="0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</row>
    <row r="448" spans="1:20" ht="14" x14ac:dyDescent="0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</row>
    <row r="449" spans="1:20" ht="14" x14ac:dyDescent="0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</row>
    <row r="450" spans="1:20" ht="14" x14ac:dyDescent="0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</row>
    <row r="451" spans="1:20" ht="14" x14ac:dyDescent="0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</row>
    <row r="452" spans="1:20" ht="14" x14ac:dyDescent="0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</row>
    <row r="453" spans="1:20" ht="14" x14ac:dyDescent="0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</row>
    <row r="454" spans="1:20" ht="14" x14ac:dyDescent="0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</row>
    <row r="455" spans="1:20" ht="14" x14ac:dyDescent="0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</row>
    <row r="456" spans="1:20" ht="14" x14ac:dyDescent="0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</row>
    <row r="457" spans="1:20" ht="14" x14ac:dyDescent="0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</row>
    <row r="458" spans="1:20" ht="14" x14ac:dyDescent="0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</row>
    <row r="459" spans="1:20" ht="14" x14ac:dyDescent="0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</row>
    <row r="460" spans="1:20" ht="14" x14ac:dyDescent="0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</row>
    <row r="461" spans="1:20" ht="14" x14ac:dyDescent="0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</row>
    <row r="462" spans="1:20" ht="14" x14ac:dyDescent="0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</row>
    <row r="463" spans="1:20" ht="14" x14ac:dyDescent="0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</row>
    <row r="464" spans="1:20" ht="14" x14ac:dyDescent="0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</row>
    <row r="465" spans="1:20" ht="14" x14ac:dyDescent="0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</row>
    <row r="466" spans="1:20" ht="14" x14ac:dyDescent="0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</row>
    <row r="467" spans="1:20" ht="14" x14ac:dyDescent="0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</row>
    <row r="468" spans="1:20" ht="14" x14ac:dyDescent="0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</row>
    <row r="469" spans="1:20" ht="14" x14ac:dyDescent="0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</row>
    <row r="470" spans="1:20" ht="14" x14ac:dyDescent="0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</row>
    <row r="471" spans="1:20" ht="14" x14ac:dyDescent="0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</row>
    <row r="472" spans="1:20" ht="14" x14ac:dyDescent="0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</row>
    <row r="473" spans="1:20" ht="14" x14ac:dyDescent="0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</row>
    <row r="474" spans="1:20" ht="14" x14ac:dyDescent="0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</row>
    <row r="475" spans="1:20" ht="14" x14ac:dyDescent="0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</row>
    <row r="476" spans="1:20" ht="14" x14ac:dyDescent="0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</row>
    <row r="477" spans="1:20" ht="14" x14ac:dyDescent="0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</row>
    <row r="478" spans="1:20" ht="14" x14ac:dyDescent="0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</row>
    <row r="479" spans="1:20" ht="14" x14ac:dyDescent="0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</row>
    <row r="480" spans="1:20" ht="14" x14ac:dyDescent="0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</row>
    <row r="481" spans="1:20" ht="14" x14ac:dyDescent="0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</row>
    <row r="482" spans="1:20" ht="14" x14ac:dyDescent="0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</row>
    <row r="483" spans="1:20" ht="14" x14ac:dyDescent="0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</row>
    <row r="484" spans="1:20" ht="14" x14ac:dyDescent="0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</row>
    <row r="485" spans="1:20" ht="14" x14ac:dyDescent="0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</row>
    <row r="486" spans="1:20" ht="14" x14ac:dyDescent="0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</row>
    <row r="487" spans="1:20" ht="14" x14ac:dyDescent="0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</row>
    <row r="488" spans="1:20" ht="14" x14ac:dyDescent="0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</row>
    <row r="489" spans="1:20" ht="14" x14ac:dyDescent="0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</row>
    <row r="490" spans="1:20" ht="14" x14ac:dyDescent="0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</row>
    <row r="491" spans="1:20" ht="14" x14ac:dyDescent="0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</row>
    <row r="492" spans="1:20" ht="14" x14ac:dyDescent="0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</row>
    <row r="493" spans="1:20" ht="14" x14ac:dyDescent="0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</row>
    <row r="494" spans="1:20" ht="14" x14ac:dyDescent="0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</row>
    <row r="495" spans="1:20" ht="14" x14ac:dyDescent="0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</row>
    <row r="496" spans="1:20" ht="14" x14ac:dyDescent="0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</row>
    <row r="497" spans="1:20" ht="14" x14ac:dyDescent="0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</row>
    <row r="498" spans="1:20" ht="14" x14ac:dyDescent="0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</row>
    <row r="499" spans="1:20" ht="14" x14ac:dyDescent="0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</row>
    <row r="500" spans="1:20" ht="14" x14ac:dyDescent="0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</row>
    <row r="501" spans="1:20" ht="14" x14ac:dyDescent="0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</row>
    <row r="502" spans="1:20" ht="14" x14ac:dyDescent="0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</row>
    <row r="503" spans="1:20" ht="14" x14ac:dyDescent="0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</row>
    <row r="504" spans="1:20" ht="14" x14ac:dyDescent="0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</row>
    <row r="505" spans="1:20" ht="14" x14ac:dyDescent="0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</row>
    <row r="506" spans="1:20" ht="14" x14ac:dyDescent="0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</row>
    <row r="507" spans="1:20" ht="14" x14ac:dyDescent="0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</row>
    <row r="508" spans="1:20" ht="14" x14ac:dyDescent="0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</row>
    <row r="509" spans="1:20" ht="14" x14ac:dyDescent="0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</row>
    <row r="510" spans="1:20" ht="14" x14ac:dyDescent="0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</row>
    <row r="511" spans="1:20" ht="14" x14ac:dyDescent="0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</row>
    <row r="512" spans="1:20" ht="14" x14ac:dyDescent="0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</row>
    <row r="513" spans="1:20" ht="14" x14ac:dyDescent="0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</row>
    <row r="514" spans="1:20" ht="14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</row>
    <row r="515" spans="1:20" ht="14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</row>
    <row r="516" spans="1:20" ht="14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</row>
    <row r="517" spans="1:20" ht="14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</row>
    <row r="518" spans="1:20" ht="14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</row>
    <row r="519" spans="1:20" ht="14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</row>
    <row r="520" spans="1:20" ht="14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</row>
    <row r="521" spans="1:20" ht="14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</row>
    <row r="522" spans="1:20" ht="14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</row>
    <row r="523" spans="1:20" ht="14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</row>
    <row r="524" spans="1:20" ht="14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</row>
    <row r="525" spans="1:20" ht="14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</row>
    <row r="526" spans="1:20" ht="14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</row>
    <row r="527" spans="1:20" ht="14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</row>
    <row r="528" spans="1:20" ht="14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</row>
    <row r="529" spans="1:20" ht="14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</row>
    <row r="530" spans="1:20" ht="14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</row>
    <row r="531" spans="1:20" ht="14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</row>
    <row r="532" spans="1:20" ht="14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</row>
    <row r="533" spans="1:20" ht="14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</row>
    <row r="534" spans="1:20" ht="14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</row>
    <row r="535" spans="1:20" ht="14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</row>
    <row r="536" spans="1:20" ht="14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</row>
    <row r="537" spans="1:20" ht="14" x14ac:dyDescent="0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</row>
    <row r="538" spans="1:20" ht="14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</row>
    <row r="539" spans="1:20" ht="14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</row>
    <row r="540" spans="1:20" ht="14" x14ac:dyDescent="0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</row>
    <row r="541" spans="1:20" ht="14" x14ac:dyDescent="0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</row>
    <row r="542" spans="1:20" ht="14" x14ac:dyDescent="0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</row>
    <row r="543" spans="1:20" ht="14" x14ac:dyDescent="0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</row>
    <row r="544" spans="1:20" ht="14" x14ac:dyDescent="0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</row>
    <row r="545" spans="1:20" ht="14" x14ac:dyDescent="0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</row>
    <row r="546" spans="1:20" ht="14" x14ac:dyDescent="0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</row>
    <row r="547" spans="1:20" ht="14" x14ac:dyDescent="0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</row>
    <row r="548" spans="1:20" ht="14" x14ac:dyDescent="0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</row>
    <row r="549" spans="1:20" ht="14" x14ac:dyDescent="0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</row>
    <row r="550" spans="1:20" ht="14" x14ac:dyDescent="0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</row>
    <row r="551" spans="1:20" ht="14" x14ac:dyDescent="0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</row>
    <row r="552" spans="1:20" ht="14" x14ac:dyDescent="0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</row>
    <row r="553" spans="1:20" ht="14" x14ac:dyDescent="0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</row>
    <row r="554" spans="1:20" ht="14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</row>
    <row r="555" spans="1:20" ht="14" x14ac:dyDescent="0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</row>
    <row r="556" spans="1:20" ht="14" x14ac:dyDescent="0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</row>
    <row r="557" spans="1:20" ht="14" x14ac:dyDescent="0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</row>
    <row r="558" spans="1:20" ht="14" x14ac:dyDescent="0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</row>
    <row r="559" spans="1:20" ht="14" x14ac:dyDescent="0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</row>
    <row r="560" spans="1:20" ht="14" x14ac:dyDescent="0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</row>
    <row r="561" spans="1:20" ht="14" x14ac:dyDescent="0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</row>
    <row r="562" spans="1:20" ht="14" x14ac:dyDescent="0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</row>
    <row r="563" spans="1:20" ht="14" x14ac:dyDescent="0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</row>
    <row r="564" spans="1:20" ht="14" x14ac:dyDescent="0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</row>
    <row r="565" spans="1:20" ht="14" x14ac:dyDescent="0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</row>
    <row r="566" spans="1:20" ht="14" x14ac:dyDescent="0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</row>
    <row r="567" spans="1:20" ht="14" x14ac:dyDescent="0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</row>
    <row r="568" spans="1:20" ht="14" x14ac:dyDescent="0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</row>
    <row r="569" spans="1:20" ht="14" x14ac:dyDescent="0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</row>
    <row r="570" spans="1:20" ht="14" x14ac:dyDescent="0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</row>
    <row r="571" spans="1:20" ht="14" x14ac:dyDescent="0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</row>
    <row r="572" spans="1:20" ht="14" x14ac:dyDescent="0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</row>
    <row r="573" spans="1:20" ht="14" x14ac:dyDescent="0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</row>
    <row r="574" spans="1:20" ht="14" x14ac:dyDescent="0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</row>
    <row r="575" spans="1:20" ht="14" x14ac:dyDescent="0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</row>
    <row r="576" spans="1:20" ht="14" x14ac:dyDescent="0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</row>
    <row r="577" spans="1:20" ht="14" x14ac:dyDescent="0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</row>
    <row r="578" spans="1:20" ht="14" x14ac:dyDescent="0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</row>
    <row r="579" spans="1:20" ht="14" x14ac:dyDescent="0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</row>
    <row r="580" spans="1:20" ht="14" x14ac:dyDescent="0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</row>
    <row r="581" spans="1:20" ht="14" x14ac:dyDescent="0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</row>
    <row r="582" spans="1:20" ht="14" x14ac:dyDescent="0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</row>
    <row r="583" spans="1:20" ht="14" x14ac:dyDescent="0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</row>
    <row r="584" spans="1:20" ht="14" x14ac:dyDescent="0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</row>
    <row r="585" spans="1:20" ht="14" x14ac:dyDescent="0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</row>
    <row r="586" spans="1:20" ht="14" x14ac:dyDescent="0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</row>
    <row r="587" spans="1:20" ht="14" x14ac:dyDescent="0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</row>
    <row r="588" spans="1:20" ht="14" x14ac:dyDescent="0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</row>
    <row r="589" spans="1:20" ht="14" x14ac:dyDescent="0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</row>
    <row r="590" spans="1:20" ht="14" x14ac:dyDescent="0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</row>
    <row r="591" spans="1:20" ht="14" x14ac:dyDescent="0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</row>
    <row r="592" spans="1:20" ht="14" x14ac:dyDescent="0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</row>
    <row r="593" spans="1:20" ht="14" x14ac:dyDescent="0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</row>
    <row r="594" spans="1:20" ht="14" x14ac:dyDescent="0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</row>
    <row r="595" spans="1:20" ht="14" x14ac:dyDescent="0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</row>
    <row r="596" spans="1:20" ht="14" x14ac:dyDescent="0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</row>
    <row r="597" spans="1:20" ht="14" x14ac:dyDescent="0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</row>
    <row r="598" spans="1:20" ht="14" x14ac:dyDescent="0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</row>
    <row r="599" spans="1:20" ht="14" x14ac:dyDescent="0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</row>
    <row r="600" spans="1:20" ht="14" x14ac:dyDescent="0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</row>
    <row r="601" spans="1:20" ht="14" x14ac:dyDescent="0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</row>
    <row r="602" spans="1:20" ht="14" x14ac:dyDescent="0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</row>
    <row r="603" spans="1:20" ht="14" x14ac:dyDescent="0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</row>
    <row r="604" spans="1:20" ht="14" x14ac:dyDescent="0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</row>
    <row r="605" spans="1:20" ht="14" x14ac:dyDescent="0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</row>
    <row r="606" spans="1:20" ht="14" x14ac:dyDescent="0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</row>
    <row r="607" spans="1:20" ht="14" x14ac:dyDescent="0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</row>
    <row r="608" spans="1:20" ht="14" x14ac:dyDescent="0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</row>
    <row r="609" spans="1:20" ht="14" x14ac:dyDescent="0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</row>
    <row r="610" spans="1:20" ht="14" x14ac:dyDescent="0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</row>
    <row r="611" spans="1:20" ht="14" x14ac:dyDescent="0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</row>
    <row r="612" spans="1:20" ht="14" x14ac:dyDescent="0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</row>
    <row r="613" spans="1:20" ht="14" x14ac:dyDescent="0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</row>
    <row r="614" spans="1:20" ht="14" x14ac:dyDescent="0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</row>
    <row r="615" spans="1:20" ht="14" x14ac:dyDescent="0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</row>
    <row r="616" spans="1:20" ht="14" x14ac:dyDescent="0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</row>
    <row r="617" spans="1:20" ht="14" x14ac:dyDescent="0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</row>
    <row r="618" spans="1:20" ht="14" x14ac:dyDescent="0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</row>
    <row r="619" spans="1:20" ht="14" x14ac:dyDescent="0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</row>
    <row r="620" spans="1:20" ht="14" x14ac:dyDescent="0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</row>
    <row r="621" spans="1:20" ht="14" x14ac:dyDescent="0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</row>
    <row r="622" spans="1:20" ht="14" x14ac:dyDescent="0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</row>
    <row r="623" spans="1:20" ht="14" x14ac:dyDescent="0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</row>
    <row r="624" spans="1:20" ht="14" x14ac:dyDescent="0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</row>
    <row r="625" spans="1:20" ht="14" x14ac:dyDescent="0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</row>
    <row r="626" spans="1:20" ht="14" x14ac:dyDescent="0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</row>
    <row r="627" spans="1:20" ht="14" x14ac:dyDescent="0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</row>
    <row r="628" spans="1:20" ht="14" x14ac:dyDescent="0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</row>
    <row r="629" spans="1:20" ht="14" x14ac:dyDescent="0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</row>
    <row r="630" spans="1:20" ht="14" x14ac:dyDescent="0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</row>
    <row r="631" spans="1:20" ht="14" x14ac:dyDescent="0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</row>
    <row r="632" spans="1:20" ht="14" x14ac:dyDescent="0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</row>
    <row r="633" spans="1:20" ht="14" x14ac:dyDescent="0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</row>
    <row r="634" spans="1:20" ht="14" x14ac:dyDescent="0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</row>
    <row r="635" spans="1:20" ht="14" x14ac:dyDescent="0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</row>
    <row r="636" spans="1:20" ht="14" x14ac:dyDescent="0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</row>
    <row r="637" spans="1:20" ht="14" x14ac:dyDescent="0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</row>
    <row r="638" spans="1:20" ht="14" x14ac:dyDescent="0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</row>
    <row r="639" spans="1:20" ht="14" x14ac:dyDescent="0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</row>
    <row r="640" spans="1:20" ht="14" x14ac:dyDescent="0.2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</row>
    <row r="641" spans="1:20" ht="14" x14ac:dyDescent="0.2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</row>
    <row r="642" spans="1:20" ht="14" x14ac:dyDescent="0.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</row>
    <row r="643" spans="1:20" ht="14" x14ac:dyDescent="0.2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</row>
    <row r="644" spans="1:20" ht="14" x14ac:dyDescent="0.2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</row>
    <row r="645" spans="1:20" ht="14" x14ac:dyDescent="0.2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</row>
    <row r="646" spans="1:20" ht="14" x14ac:dyDescent="0.2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</row>
    <row r="647" spans="1:20" ht="14" x14ac:dyDescent="0.2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</row>
    <row r="648" spans="1:20" ht="14" x14ac:dyDescent="0.2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</row>
    <row r="649" spans="1:20" ht="14" x14ac:dyDescent="0.2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</row>
    <row r="650" spans="1:20" ht="14" x14ac:dyDescent="0.2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</row>
    <row r="651" spans="1:20" ht="14" x14ac:dyDescent="0.2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</row>
    <row r="652" spans="1:20" ht="14" x14ac:dyDescent="0.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</row>
    <row r="653" spans="1:20" ht="14" x14ac:dyDescent="0.2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</row>
    <row r="654" spans="1:20" ht="14" x14ac:dyDescent="0.2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</row>
    <row r="655" spans="1:20" ht="14" x14ac:dyDescent="0.2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</row>
    <row r="656" spans="1:20" ht="14" x14ac:dyDescent="0.2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</row>
    <row r="657" spans="1:20" ht="14" x14ac:dyDescent="0.2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</row>
    <row r="658" spans="1:20" ht="14" x14ac:dyDescent="0.2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</row>
    <row r="659" spans="1:20" ht="14" x14ac:dyDescent="0.2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</row>
    <row r="660" spans="1:20" ht="14" x14ac:dyDescent="0.2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</row>
    <row r="661" spans="1:20" ht="14" x14ac:dyDescent="0.2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</row>
    <row r="662" spans="1:20" ht="14" x14ac:dyDescent="0.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</row>
    <row r="663" spans="1:20" ht="14" x14ac:dyDescent="0.2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</row>
    <row r="664" spans="1:20" ht="14" x14ac:dyDescent="0.2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</row>
    <row r="665" spans="1:20" ht="14" x14ac:dyDescent="0.2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</row>
    <row r="666" spans="1:20" ht="14" x14ac:dyDescent="0.2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</row>
    <row r="667" spans="1:20" ht="14" x14ac:dyDescent="0.2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</row>
    <row r="668" spans="1:20" ht="14" x14ac:dyDescent="0.2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</row>
    <row r="669" spans="1:20" ht="14" x14ac:dyDescent="0.2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</row>
    <row r="670" spans="1:20" ht="14" x14ac:dyDescent="0.2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</row>
    <row r="671" spans="1:20" ht="14" x14ac:dyDescent="0.2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</row>
    <row r="672" spans="1:20" ht="14" x14ac:dyDescent="0.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</row>
    <row r="673" spans="1:20" ht="14" x14ac:dyDescent="0.2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</row>
    <row r="674" spans="1:20" ht="14" x14ac:dyDescent="0.2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</row>
    <row r="675" spans="1:20" ht="14" x14ac:dyDescent="0.2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</row>
    <row r="676" spans="1:20" ht="14" x14ac:dyDescent="0.2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</row>
    <row r="677" spans="1:20" ht="14" x14ac:dyDescent="0.2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</row>
    <row r="678" spans="1:20" ht="14" x14ac:dyDescent="0.2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</row>
    <row r="679" spans="1:20" ht="14" x14ac:dyDescent="0.2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</row>
    <row r="680" spans="1:20" ht="14" x14ac:dyDescent="0.2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</row>
    <row r="681" spans="1:20" ht="14" x14ac:dyDescent="0.2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</row>
    <row r="682" spans="1:20" ht="14" x14ac:dyDescent="0.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</row>
    <row r="683" spans="1:20" ht="14" x14ac:dyDescent="0.2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</row>
    <row r="684" spans="1:20" ht="14" x14ac:dyDescent="0.2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</row>
    <row r="685" spans="1:20" ht="14" x14ac:dyDescent="0.2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</row>
    <row r="686" spans="1:20" ht="14" x14ac:dyDescent="0.2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</row>
    <row r="687" spans="1:20" ht="14" x14ac:dyDescent="0.2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</row>
    <row r="688" spans="1:20" ht="14" x14ac:dyDescent="0.2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</row>
    <row r="689" spans="1:20" ht="14" x14ac:dyDescent="0.2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</row>
    <row r="690" spans="1:20" ht="14" x14ac:dyDescent="0.2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</row>
    <row r="691" spans="1:20" ht="14" x14ac:dyDescent="0.2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</row>
    <row r="692" spans="1:20" ht="14" x14ac:dyDescent="0.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</row>
    <row r="693" spans="1:20" ht="14" x14ac:dyDescent="0.2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</row>
    <row r="694" spans="1:20" ht="14" x14ac:dyDescent="0.2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</row>
    <row r="695" spans="1:20" ht="14" x14ac:dyDescent="0.2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</row>
    <row r="696" spans="1:20" ht="14" x14ac:dyDescent="0.2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</row>
    <row r="697" spans="1:20" ht="14" x14ac:dyDescent="0.2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</row>
    <row r="698" spans="1:20" ht="14" x14ac:dyDescent="0.2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</row>
    <row r="699" spans="1:20" ht="14" x14ac:dyDescent="0.2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</row>
    <row r="700" spans="1:20" ht="14" x14ac:dyDescent="0.2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</row>
    <row r="701" spans="1:20" ht="14" x14ac:dyDescent="0.2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</row>
    <row r="702" spans="1:20" ht="14" x14ac:dyDescent="0.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</row>
    <row r="703" spans="1:20" ht="14" x14ac:dyDescent="0.2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</row>
    <row r="704" spans="1:20" ht="14" x14ac:dyDescent="0.2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</row>
    <row r="705" spans="1:20" ht="14" x14ac:dyDescent="0.2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</row>
    <row r="706" spans="1:20" ht="14" x14ac:dyDescent="0.2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</row>
    <row r="707" spans="1:20" ht="14" x14ac:dyDescent="0.2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</row>
    <row r="708" spans="1:20" ht="14" x14ac:dyDescent="0.2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</row>
    <row r="709" spans="1:20" ht="14" x14ac:dyDescent="0.2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</row>
    <row r="710" spans="1:20" ht="14" x14ac:dyDescent="0.2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</row>
    <row r="711" spans="1:20" ht="14" x14ac:dyDescent="0.2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</row>
    <row r="712" spans="1:20" ht="14" x14ac:dyDescent="0.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</row>
    <row r="713" spans="1:20" ht="14" x14ac:dyDescent="0.2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</row>
    <row r="714" spans="1:20" ht="14" x14ac:dyDescent="0.2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</row>
    <row r="715" spans="1:20" ht="14" x14ac:dyDescent="0.2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</row>
    <row r="716" spans="1:20" ht="14" x14ac:dyDescent="0.2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</row>
    <row r="717" spans="1:20" ht="14" x14ac:dyDescent="0.2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</row>
    <row r="718" spans="1:20" ht="14" x14ac:dyDescent="0.2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</row>
    <row r="719" spans="1:20" ht="14" x14ac:dyDescent="0.2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</row>
    <row r="720" spans="1:20" ht="14" x14ac:dyDescent="0.2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</row>
    <row r="721" spans="1:20" ht="14" x14ac:dyDescent="0.2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</row>
    <row r="722" spans="1:20" ht="14" x14ac:dyDescent="0.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</row>
    <row r="723" spans="1:20" ht="14" x14ac:dyDescent="0.2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</row>
    <row r="724" spans="1:20" ht="14" x14ac:dyDescent="0.2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</row>
    <row r="725" spans="1:20" ht="14" x14ac:dyDescent="0.2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</row>
    <row r="726" spans="1:20" ht="14" x14ac:dyDescent="0.2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</row>
    <row r="727" spans="1:20" ht="14" x14ac:dyDescent="0.2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</row>
    <row r="728" spans="1:20" ht="14" x14ac:dyDescent="0.2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</row>
    <row r="729" spans="1:20" ht="14" x14ac:dyDescent="0.2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</row>
    <row r="730" spans="1:20" ht="14" x14ac:dyDescent="0.2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</row>
    <row r="731" spans="1:20" ht="14" x14ac:dyDescent="0.2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</row>
    <row r="732" spans="1:20" ht="14" x14ac:dyDescent="0.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</row>
    <row r="733" spans="1:20" ht="14" x14ac:dyDescent="0.2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</row>
    <row r="734" spans="1:20" ht="14" x14ac:dyDescent="0.2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</row>
    <row r="735" spans="1:20" ht="14" x14ac:dyDescent="0.2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</row>
    <row r="736" spans="1:20" ht="14" x14ac:dyDescent="0.2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</row>
    <row r="737" spans="1:20" ht="14" x14ac:dyDescent="0.2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</row>
    <row r="738" spans="1:20" ht="14" x14ac:dyDescent="0.2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</row>
    <row r="739" spans="1:20" ht="14" x14ac:dyDescent="0.2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</row>
    <row r="740" spans="1:20" ht="14" x14ac:dyDescent="0.2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</row>
    <row r="741" spans="1:20" ht="14" x14ac:dyDescent="0.2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</row>
    <row r="742" spans="1:20" ht="14" x14ac:dyDescent="0.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</row>
    <row r="743" spans="1:20" ht="14" x14ac:dyDescent="0.2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</row>
    <row r="744" spans="1:20" ht="14" x14ac:dyDescent="0.2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</row>
    <row r="745" spans="1:20" ht="14" x14ac:dyDescent="0.2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</row>
    <row r="746" spans="1:20" ht="14" x14ac:dyDescent="0.2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</row>
    <row r="747" spans="1:20" ht="14" x14ac:dyDescent="0.2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</row>
    <row r="748" spans="1:20" ht="14" x14ac:dyDescent="0.2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</row>
    <row r="749" spans="1:20" ht="14" x14ac:dyDescent="0.2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</row>
    <row r="750" spans="1:20" ht="14" x14ac:dyDescent="0.2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</row>
    <row r="751" spans="1:20" ht="14" x14ac:dyDescent="0.2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</row>
    <row r="752" spans="1:20" ht="14" x14ac:dyDescent="0.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</row>
    <row r="753" spans="1:20" ht="14" x14ac:dyDescent="0.2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</row>
    <row r="754" spans="1:20" ht="14" x14ac:dyDescent="0.2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</row>
    <row r="755" spans="1:20" ht="14" x14ac:dyDescent="0.2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</row>
    <row r="756" spans="1:20" ht="14" x14ac:dyDescent="0.2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</row>
    <row r="757" spans="1:20" ht="14" x14ac:dyDescent="0.2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</row>
    <row r="758" spans="1:20" ht="14" x14ac:dyDescent="0.2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</row>
    <row r="759" spans="1:20" ht="14" x14ac:dyDescent="0.2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</row>
    <row r="760" spans="1:20" ht="14" x14ac:dyDescent="0.2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</row>
    <row r="761" spans="1:20" ht="14" x14ac:dyDescent="0.2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</row>
    <row r="762" spans="1:20" ht="14" x14ac:dyDescent="0.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</row>
    <row r="763" spans="1:20" ht="14" x14ac:dyDescent="0.2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</row>
    <row r="764" spans="1:20" ht="14" x14ac:dyDescent="0.2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</row>
    <row r="765" spans="1:20" ht="14" x14ac:dyDescent="0.2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</row>
    <row r="766" spans="1:20" ht="14" x14ac:dyDescent="0.2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</row>
    <row r="767" spans="1:20" ht="14" x14ac:dyDescent="0.2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</row>
    <row r="768" spans="1:20" ht="14" x14ac:dyDescent="0.2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</row>
    <row r="769" spans="1:20" ht="14" x14ac:dyDescent="0.2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</row>
    <row r="770" spans="1:20" ht="14" x14ac:dyDescent="0.2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</row>
    <row r="771" spans="1:20" ht="14" x14ac:dyDescent="0.2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</row>
    <row r="772" spans="1:20" ht="14" x14ac:dyDescent="0.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</row>
    <row r="773" spans="1:20" ht="14" x14ac:dyDescent="0.2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</row>
    <row r="774" spans="1:20" ht="14" x14ac:dyDescent="0.2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</row>
    <row r="775" spans="1:20" ht="14" x14ac:dyDescent="0.2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</row>
    <row r="776" spans="1:20" ht="14" x14ac:dyDescent="0.2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</row>
    <row r="777" spans="1:20" ht="14" x14ac:dyDescent="0.2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</row>
    <row r="778" spans="1:20" ht="14" x14ac:dyDescent="0.2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</row>
    <row r="779" spans="1:20" ht="14" x14ac:dyDescent="0.2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</row>
    <row r="780" spans="1:20" ht="14" x14ac:dyDescent="0.2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</row>
    <row r="781" spans="1:20" ht="14" x14ac:dyDescent="0.2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</row>
    <row r="782" spans="1:20" ht="14" x14ac:dyDescent="0.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</row>
    <row r="783" spans="1:20" ht="14" x14ac:dyDescent="0.2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</row>
    <row r="784" spans="1:20" ht="14" x14ac:dyDescent="0.2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</row>
    <row r="785" spans="1:20" ht="14" x14ac:dyDescent="0.2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</row>
    <row r="786" spans="1:20" ht="14" x14ac:dyDescent="0.2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</row>
    <row r="787" spans="1:20" ht="14" x14ac:dyDescent="0.2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</row>
    <row r="788" spans="1:20" ht="14" x14ac:dyDescent="0.2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</row>
    <row r="789" spans="1:20" ht="14" x14ac:dyDescent="0.2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</row>
    <row r="790" spans="1:20" ht="14" x14ac:dyDescent="0.2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</row>
    <row r="791" spans="1:20" ht="14" x14ac:dyDescent="0.2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</row>
    <row r="792" spans="1:20" ht="14" x14ac:dyDescent="0.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</row>
    <row r="793" spans="1:20" ht="14" x14ac:dyDescent="0.2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</row>
    <row r="794" spans="1:20" ht="14" x14ac:dyDescent="0.2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</row>
    <row r="795" spans="1:20" ht="14" x14ac:dyDescent="0.2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</row>
    <row r="796" spans="1:20" ht="14" x14ac:dyDescent="0.2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</row>
    <row r="797" spans="1:20" ht="14" x14ac:dyDescent="0.2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</row>
    <row r="798" spans="1:20" ht="14" x14ac:dyDescent="0.2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</row>
    <row r="799" spans="1:20" ht="14" x14ac:dyDescent="0.2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</row>
    <row r="800" spans="1:20" ht="14" x14ac:dyDescent="0.2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</row>
    <row r="801" spans="1:20" ht="14" x14ac:dyDescent="0.2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</row>
    <row r="802" spans="1:20" ht="14" x14ac:dyDescent="0.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</row>
    <row r="803" spans="1:20" ht="14" x14ac:dyDescent="0.2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</row>
    <row r="804" spans="1:20" ht="14" x14ac:dyDescent="0.2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</row>
    <row r="805" spans="1:20" ht="14" x14ac:dyDescent="0.2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</row>
    <row r="806" spans="1:20" ht="14" x14ac:dyDescent="0.2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</row>
    <row r="807" spans="1:20" ht="14" x14ac:dyDescent="0.2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</row>
    <row r="808" spans="1:20" ht="14" x14ac:dyDescent="0.2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</row>
    <row r="809" spans="1:20" ht="14" x14ac:dyDescent="0.2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</row>
    <row r="810" spans="1:20" ht="14" x14ac:dyDescent="0.2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</row>
    <row r="811" spans="1:20" ht="14" x14ac:dyDescent="0.2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</row>
    <row r="812" spans="1:20" ht="14" x14ac:dyDescent="0.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</row>
    <row r="813" spans="1:20" ht="14" x14ac:dyDescent="0.2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</row>
    <row r="814" spans="1:20" ht="14" x14ac:dyDescent="0.2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</row>
    <row r="815" spans="1:20" ht="14" x14ac:dyDescent="0.2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</row>
    <row r="816" spans="1:20" ht="14" x14ac:dyDescent="0.2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</row>
    <row r="817" spans="1:20" ht="14" x14ac:dyDescent="0.2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</row>
    <row r="818" spans="1:20" ht="14" x14ac:dyDescent="0.2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</row>
    <row r="819" spans="1:20" ht="14" x14ac:dyDescent="0.2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</row>
    <row r="820" spans="1:20" ht="14" x14ac:dyDescent="0.2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</row>
    <row r="821" spans="1:20" ht="14" x14ac:dyDescent="0.2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</row>
    <row r="822" spans="1:20" ht="14" x14ac:dyDescent="0.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</row>
    <row r="823" spans="1:20" ht="14" x14ac:dyDescent="0.2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</row>
    <row r="824" spans="1:20" ht="14" x14ac:dyDescent="0.2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</row>
    <row r="825" spans="1:20" ht="14" x14ac:dyDescent="0.2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</row>
    <row r="826" spans="1:20" ht="14" x14ac:dyDescent="0.2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</row>
    <row r="827" spans="1:20" ht="14" x14ac:dyDescent="0.2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</row>
    <row r="828" spans="1:20" ht="14" x14ac:dyDescent="0.2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</row>
    <row r="829" spans="1:20" ht="14" x14ac:dyDescent="0.2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</row>
    <row r="830" spans="1:20" ht="14" x14ac:dyDescent="0.2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</row>
    <row r="831" spans="1:20" ht="14" x14ac:dyDescent="0.2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</row>
    <row r="832" spans="1:20" ht="14" x14ac:dyDescent="0.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</row>
    <row r="833" spans="1:20" ht="14" x14ac:dyDescent="0.2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</row>
    <row r="834" spans="1:20" ht="14" x14ac:dyDescent="0.2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</row>
    <row r="835" spans="1:20" ht="14" x14ac:dyDescent="0.2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</row>
    <row r="836" spans="1:20" ht="14" x14ac:dyDescent="0.2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</row>
    <row r="837" spans="1:20" ht="14" x14ac:dyDescent="0.2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</row>
    <row r="838" spans="1:20" ht="14" x14ac:dyDescent="0.2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</row>
    <row r="839" spans="1:20" ht="14" x14ac:dyDescent="0.2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</row>
    <row r="840" spans="1:20" ht="14" x14ac:dyDescent="0.2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</row>
    <row r="841" spans="1:20" ht="14" x14ac:dyDescent="0.2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</row>
    <row r="842" spans="1:20" ht="14" x14ac:dyDescent="0.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</row>
    <row r="843" spans="1:20" ht="14" x14ac:dyDescent="0.2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</row>
    <row r="844" spans="1:20" ht="14" x14ac:dyDescent="0.2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</row>
    <row r="845" spans="1:20" ht="14" x14ac:dyDescent="0.2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</row>
    <row r="846" spans="1:20" ht="14" x14ac:dyDescent="0.2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</row>
    <row r="847" spans="1:20" ht="14" x14ac:dyDescent="0.2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</row>
    <row r="848" spans="1:20" ht="14" x14ac:dyDescent="0.2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</row>
    <row r="849" spans="1:20" ht="14" x14ac:dyDescent="0.2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</row>
    <row r="850" spans="1:20" ht="14" x14ac:dyDescent="0.2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</row>
    <row r="851" spans="1:20" ht="14" x14ac:dyDescent="0.2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</row>
    <row r="852" spans="1:20" ht="14" x14ac:dyDescent="0.2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</row>
    <row r="853" spans="1:20" ht="14" x14ac:dyDescent="0.2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</row>
    <row r="854" spans="1:20" ht="14" x14ac:dyDescent="0.2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</row>
    <row r="855" spans="1:20" ht="14" x14ac:dyDescent="0.2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</row>
    <row r="856" spans="1:20" ht="14" x14ac:dyDescent="0.2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</row>
    <row r="857" spans="1:20" ht="14" x14ac:dyDescent="0.2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</row>
    <row r="858" spans="1:20" ht="14" x14ac:dyDescent="0.2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</row>
    <row r="859" spans="1:20" ht="14" x14ac:dyDescent="0.2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</row>
    <row r="860" spans="1:20" ht="14" x14ac:dyDescent="0.2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</row>
    <row r="861" spans="1:20" ht="14" x14ac:dyDescent="0.2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</row>
    <row r="862" spans="1:20" ht="14" x14ac:dyDescent="0.2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</row>
    <row r="863" spans="1:20" ht="14" x14ac:dyDescent="0.2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</row>
    <row r="864" spans="1:20" ht="14" x14ac:dyDescent="0.2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</row>
    <row r="865" spans="1:20" ht="14" x14ac:dyDescent="0.2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</row>
    <row r="866" spans="1:20" ht="14" x14ac:dyDescent="0.2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</row>
    <row r="867" spans="1:20" ht="14" x14ac:dyDescent="0.2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</row>
    <row r="868" spans="1:20" ht="14" x14ac:dyDescent="0.2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</row>
    <row r="869" spans="1:20" ht="14" x14ac:dyDescent="0.2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</row>
    <row r="870" spans="1:20" ht="14" x14ac:dyDescent="0.2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</row>
    <row r="871" spans="1:20" ht="14" x14ac:dyDescent="0.2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</row>
    <row r="872" spans="1:20" ht="14" x14ac:dyDescent="0.2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</row>
    <row r="873" spans="1:20" ht="14" x14ac:dyDescent="0.2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</row>
    <row r="874" spans="1:20" ht="14" x14ac:dyDescent="0.2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</row>
    <row r="875" spans="1:20" ht="14" x14ac:dyDescent="0.2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</row>
    <row r="876" spans="1:20" ht="14" x14ac:dyDescent="0.2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</row>
    <row r="877" spans="1:20" ht="14" x14ac:dyDescent="0.2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</row>
    <row r="878" spans="1:20" ht="14" x14ac:dyDescent="0.2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</row>
    <row r="879" spans="1:20" ht="14" x14ac:dyDescent="0.2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</row>
    <row r="880" spans="1:20" ht="14" x14ac:dyDescent="0.2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</row>
    <row r="881" spans="1:20" ht="14" x14ac:dyDescent="0.2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</row>
    <row r="882" spans="1:20" ht="14" x14ac:dyDescent="0.2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</row>
    <row r="883" spans="1:20" ht="14" x14ac:dyDescent="0.2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</row>
    <row r="884" spans="1:20" ht="14" x14ac:dyDescent="0.2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</row>
    <row r="885" spans="1:20" ht="14" x14ac:dyDescent="0.2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</row>
    <row r="886" spans="1:20" ht="14" x14ac:dyDescent="0.2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</row>
    <row r="887" spans="1:20" ht="14" x14ac:dyDescent="0.2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</row>
    <row r="888" spans="1:20" ht="14" x14ac:dyDescent="0.2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</row>
    <row r="889" spans="1:20" ht="14" x14ac:dyDescent="0.2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</row>
    <row r="890" spans="1:20" ht="14" x14ac:dyDescent="0.2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</row>
    <row r="891" spans="1:20" ht="14" x14ac:dyDescent="0.2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</row>
    <row r="892" spans="1:20" ht="14" x14ac:dyDescent="0.2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</row>
    <row r="893" spans="1:20" ht="14" x14ac:dyDescent="0.2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</row>
    <row r="894" spans="1:20" ht="14" x14ac:dyDescent="0.2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</row>
    <row r="895" spans="1:20" ht="14" x14ac:dyDescent="0.2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</row>
    <row r="896" spans="1:20" ht="14" x14ac:dyDescent="0.2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</row>
    <row r="897" spans="1:20" ht="14" x14ac:dyDescent="0.2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</row>
    <row r="898" spans="1:20" ht="14" x14ac:dyDescent="0.2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</row>
    <row r="899" spans="1:20" ht="14" x14ac:dyDescent="0.2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</row>
    <row r="900" spans="1:20" ht="14" x14ac:dyDescent="0.2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</row>
    <row r="901" spans="1:20" ht="14" x14ac:dyDescent="0.2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</row>
    <row r="902" spans="1:20" ht="14" x14ac:dyDescent="0.2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</row>
    <row r="903" spans="1:20" ht="14" x14ac:dyDescent="0.2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</row>
    <row r="904" spans="1:20" ht="14" x14ac:dyDescent="0.2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</row>
    <row r="905" spans="1:20" ht="14" x14ac:dyDescent="0.2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</row>
    <row r="906" spans="1:20" ht="14" x14ac:dyDescent="0.2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</row>
    <row r="907" spans="1:20" ht="14" x14ac:dyDescent="0.2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</row>
    <row r="908" spans="1:20" ht="14" x14ac:dyDescent="0.2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</row>
    <row r="909" spans="1:20" ht="14" x14ac:dyDescent="0.2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</row>
    <row r="910" spans="1:20" ht="14" x14ac:dyDescent="0.2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</row>
    <row r="911" spans="1:20" ht="14" x14ac:dyDescent="0.2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</row>
    <row r="912" spans="1:20" ht="14" x14ac:dyDescent="0.2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</row>
    <row r="913" spans="1:20" ht="14" x14ac:dyDescent="0.2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</row>
    <row r="914" spans="1:20" ht="14" x14ac:dyDescent="0.2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</row>
    <row r="915" spans="1:20" ht="14" x14ac:dyDescent="0.2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</row>
    <row r="916" spans="1:20" ht="14" x14ac:dyDescent="0.2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</row>
    <row r="917" spans="1:20" ht="14" x14ac:dyDescent="0.2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</row>
    <row r="918" spans="1:20" ht="14" x14ac:dyDescent="0.2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</row>
    <row r="919" spans="1:20" ht="14" x14ac:dyDescent="0.2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</row>
    <row r="920" spans="1:20" ht="14" x14ac:dyDescent="0.2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</row>
    <row r="921" spans="1:20" ht="14" x14ac:dyDescent="0.2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</row>
    <row r="922" spans="1:20" ht="14" x14ac:dyDescent="0.2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</row>
    <row r="923" spans="1:20" ht="14" x14ac:dyDescent="0.2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</row>
    <row r="924" spans="1:20" ht="14" x14ac:dyDescent="0.2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</row>
    <row r="925" spans="1:20" ht="14" x14ac:dyDescent="0.2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</row>
    <row r="926" spans="1:20" ht="14" x14ac:dyDescent="0.2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</row>
    <row r="927" spans="1:20" ht="14" x14ac:dyDescent="0.2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</row>
    <row r="928" spans="1:20" ht="14" x14ac:dyDescent="0.2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</row>
    <row r="929" spans="1:20" ht="14" x14ac:dyDescent="0.2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</row>
    <row r="930" spans="1:20" ht="14" x14ac:dyDescent="0.2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</row>
    <row r="931" spans="1:20" ht="14" x14ac:dyDescent="0.2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</row>
    <row r="932" spans="1:20" ht="14" x14ac:dyDescent="0.2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</row>
    <row r="933" spans="1:20" ht="14" x14ac:dyDescent="0.2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</row>
    <row r="934" spans="1:20" ht="14" x14ac:dyDescent="0.2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</row>
    <row r="935" spans="1:20" ht="14" x14ac:dyDescent="0.2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</row>
    <row r="936" spans="1:20" ht="14" x14ac:dyDescent="0.2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</row>
    <row r="937" spans="1:20" ht="14" x14ac:dyDescent="0.2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</row>
    <row r="938" spans="1:20" ht="14" x14ac:dyDescent="0.2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</row>
    <row r="939" spans="1:20" ht="14" x14ac:dyDescent="0.2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</row>
    <row r="940" spans="1:20" ht="14" x14ac:dyDescent="0.2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</row>
    <row r="941" spans="1:20" ht="14" x14ac:dyDescent="0.2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</row>
    <row r="942" spans="1:20" ht="14" x14ac:dyDescent="0.2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</row>
    <row r="943" spans="1:20" ht="14" x14ac:dyDescent="0.2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</row>
    <row r="944" spans="1:20" ht="14" x14ac:dyDescent="0.2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</row>
    <row r="945" spans="1:20" ht="14" x14ac:dyDescent="0.2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</row>
    <row r="946" spans="1:20" ht="14" x14ac:dyDescent="0.2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</row>
    <row r="947" spans="1:20" ht="14" x14ac:dyDescent="0.2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</row>
    <row r="948" spans="1:20" ht="14" x14ac:dyDescent="0.2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</row>
    <row r="949" spans="1:20" ht="14" x14ac:dyDescent="0.2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</row>
    <row r="950" spans="1:20" ht="14" x14ac:dyDescent="0.2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</row>
    <row r="951" spans="1:20" ht="14" x14ac:dyDescent="0.2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</row>
    <row r="952" spans="1:20" ht="14" x14ac:dyDescent="0.2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</row>
    <row r="953" spans="1:20" ht="14" x14ac:dyDescent="0.2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</row>
    <row r="954" spans="1:20" ht="14" x14ac:dyDescent="0.2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</row>
    <row r="955" spans="1:20" ht="14" x14ac:dyDescent="0.2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</row>
    <row r="956" spans="1:20" ht="14" x14ac:dyDescent="0.2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</row>
    <row r="957" spans="1:20" ht="14" x14ac:dyDescent="0.2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</row>
    <row r="958" spans="1:20" ht="14" x14ac:dyDescent="0.2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</row>
    <row r="959" spans="1:20" ht="14" x14ac:dyDescent="0.2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</row>
    <row r="960" spans="1:20" ht="14" x14ac:dyDescent="0.2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</row>
    <row r="961" spans="1:20" ht="14" x14ac:dyDescent="0.2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</row>
    <row r="962" spans="1:20" ht="14" x14ac:dyDescent="0.2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</row>
    <row r="963" spans="1:20" ht="14" x14ac:dyDescent="0.2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</row>
    <row r="964" spans="1:20" ht="14" x14ac:dyDescent="0.2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</row>
    <row r="965" spans="1:20" ht="14" x14ac:dyDescent="0.2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</row>
    <row r="966" spans="1:20" ht="14" x14ac:dyDescent="0.2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</row>
    <row r="967" spans="1:20" ht="14" x14ac:dyDescent="0.2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</row>
    <row r="968" spans="1:20" ht="14" x14ac:dyDescent="0.2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</row>
    <row r="969" spans="1:20" ht="14" x14ac:dyDescent="0.2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</row>
    <row r="970" spans="1:20" ht="14" x14ac:dyDescent="0.2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</row>
    <row r="971" spans="1:20" ht="14" x14ac:dyDescent="0.2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</row>
    <row r="972" spans="1:20" ht="14" x14ac:dyDescent="0.2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</row>
    <row r="973" spans="1:20" ht="14" x14ac:dyDescent="0.2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</row>
    <row r="974" spans="1:20" ht="14" x14ac:dyDescent="0.2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</row>
    <row r="975" spans="1:20" ht="14" x14ac:dyDescent="0.2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</row>
    <row r="976" spans="1:20" ht="14" x14ac:dyDescent="0.2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</row>
    <row r="977" spans="1:20" ht="14" x14ac:dyDescent="0.2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</row>
    <row r="978" spans="1:20" ht="14" x14ac:dyDescent="0.2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</row>
    <row r="979" spans="1:20" ht="14" x14ac:dyDescent="0.2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</row>
    <row r="980" spans="1:20" ht="14" x14ac:dyDescent="0.2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</row>
    <row r="981" spans="1:20" ht="14" x14ac:dyDescent="0.2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</row>
    <row r="982" spans="1:20" ht="14" x14ac:dyDescent="0.2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</row>
    <row r="983" spans="1:20" ht="14" x14ac:dyDescent="0.2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</row>
    <row r="984" spans="1:20" ht="14" x14ac:dyDescent="0.2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</row>
    <row r="985" spans="1:20" ht="14" x14ac:dyDescent="0.2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</row>
    <row r="986" spans="1:20" ht="14" x14ac:dyDescent="0.2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</row>
    <row r="987" spans="1:20" ht="14" x14ac:dyDescent="0.2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</row>
    <row r="988" spans="1:20" ht="14" x14ac:dyDescent="0.2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</row>
    <row r="989" spans="1:20" ht="14" x14ac:dyDescent="0.2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</row>
    <row r="990" spans="1:20" ht="14" x14ac:dyDescent="0.2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</row>
    <row r="991" spans="1:20" ht="14" x14ac:dyDescent="0.2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</row>
    <row r="992" spans="1:20" ht="14" x14ac:dyDescent="0.2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</row>
    <row r="993" spans="1:20" ht="14" x14ac:dyDescent="0.2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</row>
    <row r="994" spans="1:20" ht="14" x14ac:dyDescent="0.2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</row>
    <row r="995" spans="1:20" ht="14" x14ac:dyDescent="0.2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</row>
    <row r="996" spans="1:20" ht="14" x14ac:dyDescent="0.2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</row>
    <row r="997" spans="1:20" ht="14" x14ac:dyDescent="0.2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</row>
    <row r="998" spans="1:20" ht="14" x14ac:dyDescent="0.2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</row>
  </sheetData>
  <mergeCells count="3">
    <mergeCell ref="O1:Q1"/>
    <mergeCell ref="C1:H1"/>
    <mergeCell ref="I1:N1"/>
  </mergeCells>
  <conditionalFormatting sqref="I3:N11">
    <cfRule type="containsText" dxfId="5" priority="1" operator="containsText" text="Y">
      <formula>NOT(ISERROR(SEARCH(("Y"),(I3))))</formula>
    </cfRule>
  </conditionalFormatting>
  <conditionalFormatting sqref="Q3:Q11 E17:E18">
    <cfRule type="containsText" dxfId="4" priority="2" operator="containsText" text="Y">
      <formula>NOT(ISERROR(SEARCH(("Y"),(Q3))))</formula>
    </cfRule>
  </conditionalFormatting>
  <conditionalFormatting sqref="Q3:Q11 E17:E18">
    <cfRule type="containsText" dxfId="3" priority="3" operator="containsText" text="N">
      <formula>NOT(ISERROR(SEARCH(("N"),(Q3))))</formula>
    </cfRule>
  </conditionalFormatting>
  <conditionalFormatting sqref="C3:F11 E17:E18">
    <cfRule type="containsText" dxfId="2" priority="4" operator="containsText" text="Y">
      <formula>NOT(ISERROR(SEARCH(("Y"),(C3))))</formula>
    </cfRule>
  </conditionalFormatting>
  <conditionalFormatting sqref="C3:F11 E17:E18">
    <cfRule type="containsText" dxfId="1" priority="5" operator="containsText" text="N">
      <formula>NOT(ISERROR(SEARCH(("N"),(C3))))</formula>
    </cfRule>
  </conditionalFormatting>
  <conditionalFormatting sqref="I4:N11">
    <cfRule type="containsText" dxfId="0" priority="6" operator="containsText" text="N">
      <formula>NOT(ISERROR(SEARCH(("N"),(I4))))</formula>
    </cfRule>
  </conditionalFormatting>
  <dataValidations count="2">
    <dataValidation type="list" allowBlank="1" sqref="G3:G11" xr:uid="{00000000-0002-0000-0200-000000000000}">
      <formula1>"1,2,3,4,5"</formula1>
    </dataValidation>
    <dataValidation type="list" allowBlank="1" sqref="I3:N11 C3:F11 E17:E18" xr:uid="{00000000-0002-0000-0200-000001000000}">
      <formula1>"Y,N"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College Applications</vt:lpstr>
      <vt:lpstr>Essays</vt:lpstr>
      <vt:lpstr>Scholarships and Financial Aid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2019-08-13T18:30:18Z</dcterms:created>
  <dcterms:modified xsi:type="dcterms:W3CDTF">2019-08-13T18:30:18Z</dcterms:modified>
</cp:coreProperties>
</file>